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川煤水泥有限公司" sheetId="1" r:id="rId1"/>
  </sheets>
  <definedNames>
    <definedName name="_xlnm.Print_Titles" localSheetId="0">川煤水泥有限公司!$1:$4</definedName>
  </definedNames>
  <calcPr calcId="144525" concurrentCalc="0"/>
</workbook>
</file>

<file path=xl/sharedStrings.xml><?xml version="1.0" encoding="utf-8"?>
<sst xmlns="http://schemas.openxmlformats.org/spreadsheetml/2006/main" count="427" uniqueCount="222">
  <si>
    <t>公示人员名单</t>
  </si>
  <si>
    <t>单位：四川川煤水泥股份有限公司</t>
  </si>
  <si>
    <t>序号</t>
  </si>
  <si>
    <t>社保编号</t>
  </si>
  <si>
    <t>姓名</t>
  </si>
  <si>
    <t>性别</t>
  </si>
  <si>
    <t>档案出生年月</t>
  </si>
  <si>
    <t>退休前岗位</t>
  </si>
  <si>
    <t>退休类别</t>
  </si>
  <si>
    <t>参工时间</t>
  </si>
  <si>
    <t>退休时间</t>
  </si>
  <si>
    <t>从事特殊工种情况</t>
  </si>
  <si>
    <t>省人力资源社会保障部门意见</t>
  </si>
  <si>
    <t>备注</t>
  </si>
  <si>
    <t>工种名称</t>
  </si>
  <si>
    <t>类别</t>
  </si>
  <si>
    <t>工作时间</t>
  </si>
  <si>
    <t>累计
年限</t>
  </si>
  <si>
    <t>独生子女</t>
  </si>
  <si>
    <t>特殊地区</t>
  </si>
  <si>
    <t>科技奖</t>
  </si>
  <si>
    <t>合计%</t>
  </si>
  <si>
    <t>1100232934</t>
  </si>
  <si>
    <t>张平</t>
  </si>
  <si>
    <t>男</t>
  </si>
  <si>
    <t>1964.10</t>
  </si>
  <si>
    <t>检润（粉磨）</t>
  </si>
  <si>
    <t>特退</t>
  </si>
  <si>
    <t>1984-12</t>
  </si>
  <si>
    <t>地质勘探（钻工）烘干看火</t>
  </si>
  <si>
    <t>特繁</t>
  </si>
  <si>
    <t>通过初审</t>
  </si>
  <si>
    <t>筠连</t>
  </si>
  <si>
    <t>1100258585</t>
  </si>
  <si>
    <t>韩安胜</t>
  </si>
  <si>
    <t>1964.11</t>
  </si>
  <si>
    <t>预热器巡检</t>
  </si>
  <si>
    <t>1981-12</t>
  </si>
  <si>
    <t>井下掘进工、预热器工</t>
  </si>
  <si>
    <t>井下</t>
  </si>
  <si>
    <t>1000045549</t>
  </si>
  <si>
    <t>梁绍敏</t>
  </si>
  <si>
    <t>1964.12</t>
  </si>
  <si>
    <t>余热工段</t>
  </si>
  <si>
    <t>1980.12</t>
  </si>
  <si>
    <t>2019.12</t>
  </si>
  <si>
    <t>井上铆工</t>
  </si>
  <si>
    <t xml:space="preserve">   </t>
  </si>
  <si>
    <t>华蓥</t>
  </si>
  <si>
    <t>0510105229</t>
  </si>
  <si>
    <t>黄友志</t>
  </si>
  <si>
    <t>1964.03</t>
  </si>
  <si>
    <t>司机</t>
  </si>
  <si>
    <t>1983.11</t>
  </si>
  <si>
    <t>2019.03</t>
  </si>
  <si>
    <t>矿山大型运矿驾驶员</t>
  </si>
  <si>
    <t xml:space="preserve"> </t>
  </si>
  <si>
    <t>0510103940</t>
  </si>
  <si>
    <t>李万强</t>
  </si>
  <si>
    <t>1964.07</t>
  </si>
  <si>
    <t>维修工段长</t>
  </si>
  <si>
    <t>1981.12</t>
  </si>
  <si>
    <t>2019.07</t>
  </si>
  <si>
    <t>掘进、井下电工</t>
  </si>
  <si>
    <t>0510105155</t>
  </si>
  <si>
    <t>张再发</t>
  </si>
  <si>
    <t>保卫</t>
  </si>
  <si>
    <t>1995.11</t>
  </si>
  <si>
    <t>2019.11</t>
  </si>
  <si>
    <t>熟料磨机工</t>
  </si>
  <si>
    <t>特繁、高温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</si>
  <si>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</si>
  <si>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</si>
  <si>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0510105189</t>
  </si>
  <si>
    <t>邹琴义</t>
  </si>
  <si>
    <t>女</t>
  </si>
  <si>
    <t>1974.08</t>
  </si>
  <si>
    <t>司磅员</t>
  </si>
  <si>
    <t>1995.12</t>
  </si>
  <si>
    <t>2019.08</t>
  </si>
  <si>
    <t>水泥磨选粉工</t>
  </si>
  <si>
    <t>0510105190</t>
  </si>
  <si>
    <t>陈俊华</t>
  </si>
  <si>
    <t>1974.11</t>
  </si>
  <si>
    <t>1993.11</t>
  </si>
  <si>
    <t>人力配料工、熟料运输工</t>
  </si>
  <si>
    <t>0510105203</t>
  </si>
  <si>
    <t>邓春蓉</t>
  </si>
  <si>
    <t>1974.02</t>
  </si>
  <si>
    <t>库管员</t>
  </si>
  <si>
    <t>1994.09</t>
  </si>
  <si>
    <t>2019.02</t>
  </si>
  <si>
    <t>熟料运输工</t>
  </si>
  <si>
    <t>1100001416</t>
  </si>
  <si>
    <t>唐小兰</t>
  </si>
  <si>
    <t>控制工</t>
  </si>
  <si>
    <t>1992.12</t>
  </si>
  <si>
    <t>1102048817</t>
  </si>
  <si>
    <t>张莉</t>
  </si>
  <si>
    <t>1974.09</t>
  </si>
  <si>
    <t>1996.01</t>
  </si>
  <si>
    <t>2019.09</t>
  </si>
  <si>
    <t>1102048815</t>
  </si>
  <si>
    <t>陈小丽</t>
  </si>
  <si>
    <t>1974.07</t>
  </si>
  <si>
    <t>1100000098</t>
  </si>
  <si>
    <t>肖兰红</t>
  </si>
  <si>
    <t>清洁工</t>
  </si>
  <si>
    <t>1995.09</t>
  </si>
  <si>
    <t>1100002597</t>
  </si>
  <si>
    <t>代明斌</t>
  </si>
  <si>
    <t>1963.09</t>
  </si>
  <si>
    <t>1984.01</t>
  </si>
  <si>
    <t>2019.01</t>
  </si>
  <si>
    <t>井下采煤、掘进</t>
  </si>
  <si>
    <t>特繁、井下</t>
  </si>
  <si>
    <t>1100894859</t>
  </si>
  <si>
    <t>刘英</t>
  </si>
  <si>
    <t>1991-07-18</t>
  </si>
  <si>
    <t>手工选矸</t>
  </si>
  <si>
    <t>四川川煤</t>
  </si>
  <si>
    <t>1100263442</t>
  </si>
  <si>
    <t>尤晓燕</t>
  </si>
  <si>
    <t>分析组班长</t>
  </si>
  <si>
    <t>1996-11-01</t>
  </si>
  <si>
    <t>熟料输送工</t>
  </si>
  <si>
    <t>1100257441</t>
  </si>
  <si>
    <t>王朝江</t>
  </si>
  <si>
    <t>1964.02</t>
  </si>
  <si>
    <t>安全副主任</t>
  </si>
  <si>
    <t>1984-03-10</t>
  </si>
  <si>
    <t>井下掘进队电钳工</t>
  </si>
  <si>
    <t>1100263271</t>
  </si>
  <si>
    <t>莫泗春</t>
  </si>
  <si>
    <t>维修工程师</t>
  </si>
  <si>
    <t>1985-10-01</t>
  </si>
  <si>
    <t>井下通风队瓦斯检查员、井下机电队</t>
  </si>
  <si>
    <t>1100265092</t>
  </si>
  <si>
    <t>张永建</t>
  </si>
  <si>
    <t>退养人员</t>
  </si>
  <si>
    <t>1981-09-11</t>
  </si>
  <si>
    <t>井下运转工、钳工、电工</t>
  </si>
  <si>
    <t>1100259295</t>
  </si>
  <si>
    <t>邓晓庆</t>
  </si>
  <si>
    <t xml:space="preserve">1964.02 </t>
  </si>
  <si>
    <t>1983-06-08</t>
  </si>
  <si>
    <t>人力卸矸、井下信掛</t>
  </si>
  <si>
    <t>1100259962</t>
  </si>
  <si>
    <t>郑克刚</t>
  </si>
  <si>
    <t xml:space="preserve">1964.08 </t>
  </si>
  <si>
    <t>1982-10-03</t>
  </si>
  <si>
    <t>井下矿车组修矿车、井下机车维修组检修</t>
  </si>
  <si>
    <t>1100261547</t>
  </si>
  <si>
    <t>米祖强</t>
  </si>
  <si>
    <t>1964.01</t>
  </si>
  <si>
    <t>1983-06-28</t>
  </si>
  <si>
    <t>2019.04</t>
  </si>
  <si>
    <t>井下掘进、井下运输工</t>
  </si>
  <si>
    <t>1100259952</t>
  </si>
  <si>
    <t>宋风</t>
  </si>
  <si>
    <t>1963.11</t>
  </si>
  <si>
    <t>1983-06-25</t>
  </si>
  <si>
    <t>井下信挂工</t>
  </si>
  <si>
    <t>杨冬梅</t>
  </si>
  <si>
    <t>散装</t>
  </si>
  <si>
    <t>提前</t>
  </si>
  <si>
    <t>1995-07-08</t>
  </si>
  <si>
    <t>1100256934</t>
  </si>
  <si>
    <t>张国强</t>
  </si>
  <si>
    <t>电气工程师</t>
  </si>
  <si>
    <t>1987-09-01</t>
  </si>
  <si>
    <t>井下电钳工</t>
  </si>
  <si>
    <t>广元高力</t>
  </si>
  <si>
    <t>3003651821</t>
  </si>
  <si>
    <t>甘洪林</t>
  </si>
  <si>
    <t>巡检</t>
  </si>
  <si>
    <t>1986.11</t>
  </si>
  <si>
    <t>井下采掘、看火工</t>
  </si>
  <si>
    <t>在筠连退，现在兆迪</t>
  </si>
  <si>
    <t>1000292860</t>
  </si>
  <si>
    <t>毛书俊</t>
  </si>
  <si>
    <t>业务员</t>
  </si>
  <si>
    <t>1983-06-29</t>
  </si>
  <si>
    <t>井下信挂</t>
  </si>
  <si>
    <t>旺苍</t>
  </si>
  <si>
    <t>1000029544</t>
  </si>
  <si>
    <t>陈德兴</t>
  </si>
  <si>
    <t xml:space="preserve">1964.01 </t>
  </si>
  <si>
    <t>资深工程师</t>
  </si>
  <si>
    <t>1982-01-01</t>
  </si>
  <si>
    <t>井上烧窑、井下采煤、井下电工</t>
  </si>
  <si>
    <t>高温、特繁</t>
  </si>
  <si>
    <t>周明</t>
  </si>
  <si>
    <t>1964.09</t>
  </si>
  <si>
    <t>主任</t>
  </si>
  <si>
    <t>1982-07-20</t>
  </si>
  <si>
    <t>井下掘进、井下机电</t>
  </si>
  <si>
    <t>1100262593</t>
  </si>
  <si>
    <t>孙正云</t>
  </si>
  <si>
    <t>装载司机</t>
  </si>
  <si>
    <t>1982.07</t>
  </si>
  <si>
    <t>信挂</t>
  </si>
  <si>
    <t>广元西南</t>
  </si>
  <si>
    <t>全显辉</t>
  </si>
  <si>
    <t>伤残人员</t>
  </si>
  <si>
    <t>1983.06</t>
  </si>
  <si>
    <t>掘进</t>
  </si>
  <si>
    <t>1100265061</t>
  </si>
  <si>
    <t>王朝艳</t>
  </si>
  <si>
    <t>前场泵工</t>
  </si>
  <si>
    <t>采煤、井下运输</t>
  </si>
  <si>
    <t>井下运输</t>
  </si>
  <si>
    <t>1100255114</t>
  </si>
  <si>
    <t>胥建超</t>
  </si>
  <si>
    <t>分公司负责人</t>
  </si>
  <si>
    <t>1100907721</t>
  </si>
  <si>
    <t>李斌</t>
  </si>
  <si>
    <t>筠连代缴，现绵竹澳东</t>
  </si>
  <si>
    <t>1100256933</t>
  </si>
  <si>
    <t>何平</t>
  </si>
  <si>
    <t>井下钳工</t>
  </si>
  <si>
    <t>剑门川煤代缴，现石柱西南</t>
  </si>
</sst>
</file>

<file path=xl/styles.xml><?xml version="1.0" encoding="utf-8"?>
<styleSheet xmlns="http://schemas.openxmlformats.org/spreadsheetml/2006/main">
  <numFmts count="9">
    <numFmt numFmtId="176" formatCode="yyyy\.mm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_);[Red]\(0.0\)"/>
    <numFmt numFmtId="178" formatCode="0.00_);[Red]\(0.00\)"/>
    <numFmt numFmtId="179" formatCode="0.00_ "/>
    <numFmt numFmtId="180" formatCode="0_ ;[Red]\-0\ "/>
  </numFmts>
  <fonts count="34">
    <font>
      <sz val="11"/>
      <color theme="1"/>
      <name val="宋体"/>
      <charset val="134"/>
      <scheme val="minor"/>
    </font>
    <font>
      <sz val="10"/>
      <color indexed="8"/>
      <name val="楷体_GB2312"/>
      <charset val="134"/>
    </font>
    <font>
      <sz val="10"/>
      <color rgb="FFFF0000"/>
      <name val="楷体_GB2312"/>
      <charset val="134"/>
    </font>
    <font>
      <sz val="10"/>
      <name val="楷体_GB2312"/>
      <charset val="134"/>
    </font>
    <font>
      <sz val="11"/>
      <name val="宋体"/>
      <charset val="134"/>
      <scheme val="minor"/>
    </font>
    <font>
      <sz val="8"/>
      <color indexed="8"/>
      <name val="楷体_GB2312"/>
      <charset val="134"/>
    </font>
    <font>
      <b/>
      <sz val="2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/>
  </cellStyleXfs>
  <cellXfs count="10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0" fillId="2" borderId="0" xfId="0" applyFill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4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vertical="center"/>
    </xf>
    <xf numFmtId="0" fontId="6" fillId="0" borderId="0" xfId="50" applyFont="1" applyAlignment="1">
      <alignment horizontal="center"/>
    </xf>
    <xf numFmtId="0" fontId="7" fillId="0" borderId="0" xfId="5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7" fillId="0" borderId="1" xfId="50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14" fontId="9" fillId="0" borderId="1" xfId="5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14" fontId="9" fillId="0" borderId="2" xfId="5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5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50" applyNumberFormat="1" applyFont="1" applyFill="1" applyBorder="1" applyAlignment="1">
      <alignment horizontal="center" vertical="center"/>
    </xf>
    <xf numFmtId="178" fontId="10" fillId="0" borderId="1" xfId="5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 wrapText="1"/>
    </xf>
    <xf numFmtId="0" fontId="12" fillId="0" borderId="1" xfId="5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0" fillId="2" borderId="1" xfId="49" applyNumberFormat="1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76" fontId="1" fillId="0" borderId="0" xfId="50" applyNumberFormat="1" applyFont="1" applyAlignment="1">
      <alignment horizontal="center"/>
    </xf>
    <xf numFmtId="49" fontId="1" fillId="0" borderId="0" xfId="50" applyNumberFormat="1" applyFont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177" fontId="3" fillId="0" borderId="0" xfId="50" applyNumberFormat="1" applyFont="1" applyAlignment="1"/>
    <xf numFmtId="0" fontId="3" fillId="0" borderId="0" xfId="50" applyFont="1" applyAlignment="1">
      <alignment horizontal="center"/>
    </xf>
    <xf numFmtId="176" fontId="9" fillId="0" borderId="1" xfId="50" applyNumberFormat="1" applyFont="1" applyBorder="1" applyAlignment="1">
      <alignment horizontal="center" vertical="center" wrapText="1"/>
    </xf>
    <xf numFmtId="176" fontId="9" fillId="0" borderId="2" xfId="50" applyNumberFormat="1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177" fontId="7" fillId="0" borderId="2" xfId="50" applyNumberFormat="1" applyFont="1" applyBorder="1" applyAlignment="1">
      <alignment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50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/>
    </xf>
    <xf numFmtId="177" fontId="10" fillId="2" borderId="1" xfId="5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9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2"/>
  <cols>
    <col min="1" max="1" width="3.625" style="2" customWidth="1"/>
    <col min="2" max="2" width="11.375" style="7" customWidth="1"/>
    <col min="3" max="3" width="6.75" style="8" customWidth="1"/>
    <col min="4" max="4" width="5.5" style="8" customWidth="1"/>
    <col min="5" max="5" width="10.125" style="9" customWidth="1"/>
    <col min="6" max="6" width="10.625" style="10" customWidth="1"/>
    <col min="7" max="7" width="8" style="11" customWidth="1"/>
    <col min="8" max="8" width="9.75" style="12" customWidth="1"/>
    <col min="9" max="9" width="9.625" style="13" customWidth="1"/>
    <col min="10" max="10" width="13.375" style="14" customWidth="1"/>
    <col min="11" max="11" width="7.625" style="15" customWidth="1"/>
    <col min="12" max="12" width="16.375" style="15" hidden="1" customWidth="1"/>
    <col min="13" max="13" width="6.625" style="15" customWidth="1"/>
    <col min="14" max="14" width="5" style="16" customWidth="1"/>
    <col min="15" max="16" width="4.625" style="2" customWidth="1"/>
    <col min="17" max="17" width="4.75" style="8" customWidth="1"/>
    <col min="18" max="18" width="10.375" style="15" customWidth="1"/>
    <col min="19" max="21" width="9" style="2" hidden="1" customWidth="1"/>
    <col min="22" max="16384" width="9" style="2"/>
  </cols>
  <sheetData>
    <row r="1" ht="58" customHeight="1" spans="1:2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ht="17" customHeight="1" spans="1:18">
      <c r="A2" s="18" t="s">
        <v>1</v>
      </c>
      <c r="B2" s="19"/>
      <c r="C2" s="19"/>
      <c r="D2" s="19"/>
      <c r="E2" s="19"/>
      <c r="F2" s="19"/>
      <c r="G2" s="19"/>
      <c r="H2" s="20"/>
      <c r="I2" s="61"/>
      <c r="J2" s="62"/>
      <c r="K2" s="63"/>
      <c r="L2" s="63"/>
      <c r="M2" s="64"/>
      <c r="N2" s="65"/>
      <c r="O2" s="66"/>
      <c r="P2" s="66"/>
      <c r="Q2" s="92"/>
      <c r="R2" s="92"/>
    </row>
    <row r="3" ht="21" customHeight="1" spans="1:22">
      <c r="A3" s="21" t="s">
        <v>2</v>
      </c>
      <c r="B3" s="22" t="s">
        <v>3</v>
      </c>
      <c r="C3" s="21" t="s">
        <v>4</v>
      </c>
      <c r="D3" s="23" t="s">
        <v>5</v>
      </c>
      <c r="E3" s="24" t="s">
        <v>6</v>
      </c>
      <c r="F3" s="25" t="s">
        <v>7</v>
      </c>
      <c r="G3" s="23" t="s">
        <v>8</v>
      </c>
      <c r="H3" s="24" t="s">
        <v>9</v>
      </c>
      <c r="I3" s="67" t="s">
        <v>10</v>
      </c>
      <c r="J3" s="22" t="s">
        <v>11</v>
      </c>
      <c r="K3" s="21"/>
      <c r="L3" s="21"/>
      <c r="M3" s="21"/>
      <c r="N3" s="21"/>
      <c r="O3" s="21"/>
      <c r="P3" s="21"/>
      <c r="Q3" s="21"/>
      <c r="R3" s="21" t="s">
        <v>12</v>
      </c>
      <c r="S3" s="93"/>
      <c r="T3" s="93"/>
      <c r="U3" s="93"/>
      <c r="V3" s="51" t="s">
        <v>13</v>
      </c>
    </row>
    <row r="4" ht="47" customHeight="1" spans="1:22">
      <c r="A4" s="26"/>
      <c r="B4" s="27"/>
      <c r="C4" s="26"/>
      <c r="D4" s="28"/>
      <c r="E4" s="29"/>
      <c r="F4" s="30"/>
      <c r="G4" s="28"/>
      <c r="H4" s="29"/>
      <c r="I4" s="68"/>
      <c r="J4" s="69" t="s">
        <v>14</v>
      </c>
      <c r="K4" s="28" t="s">
        <v>15</v>
      </c>
      <c r="L4" s="28" t="s">
        <v>16</v>
      </c>
      <c r="M4" s="26" t="s">
        <v>17</v>
      </c>
      <c r="N4" s="70" t="s">
        <v>18</v>
      </c>
      <c r="O4" s="26" t="s">
        <v>19</v>
      </c>
      <c r="P4" s="26" t="s">
        <v>20</v>
      </c>
      <c r="Q4" s="26" t="s">
        <v>21</v>
      </c>
      <c r="R4" s="26"/>
      <c r="S4" s="93"/>
      <c r="T4" s="93"/>
      <c r="U4" s="93"/>
      <c r="V4" s="51"/>
    </row>
    <row r="5" ht="29" customHeight="1" spans="1:22">
      <c r="A5" s="31">
        <v>1</v>
      </c>
      <c r="B5" s="32" t="s">
        <v>22</v>
      </c>
      <c r="C5" s="32" t="s">
        <v>23</v>
      </c>
      <c r="D5" s="32" t="s">
        <v>24</v>
      </c>
      <c r="E5" s="33" t="s">
        <v>25</v>
      </c>
      <c r="F5" s="34" t="s">
        <v>26</v>
      </c>
      <c r="G5" s="32" t="s">
        <v>27</v>
      </c>
      <c r="H5" s="33" t="s">
        <v>28</v>
      </c>
      <c r="I5" s="71">
        <v>2019.1</v>
      </c>
      <c r="J5" s="72" t="s">
        <v>29</v>
      </c>
      <c r="K5" s="34" t="s">
        <v>30</v>
      </c>
      <c r="L5" s="34"/>
      <c r="M5" s="34">
        <v>13.7</v>
      </c>
      <c r="N5" s="73"/>
      <c r="O5" s="74">
        <v>0.3</v>
      </c>
      <c r="P5" s="32"/>
      <c r="Q5" s="32">
        <f>SUM(N5:P5)</f>
        <v>0.3</v>
      </c>
      <c r="R5" s="34" t="s">
        <v>31</v>
      </c>
      <c r="S5" s="51"/>
      <c r="T5" s="51" t="s">
        <v>32</v>
      </c>
      <c r="U5" s="93"/>
      <c r="V5" s="94"/>
    </row>
    <row r="6" ht="29" customHeight="1" spans="1:22">
      <c r="A6" s="31">
        <v>2</v>
      </c>
      <c r="B6" s="32" t="s">
        <v>33</v>
      </c>
      <c r="C6" s="35" t="s">
        <v>34</v>
      </c>
      <c r="D6" s="36" t="s">
        <v>24</v>
      </c>
      <c r="E6" s="37" t="s">
        <v>35</v>
      </c>
      <c r="F6" s="32" t="s">
        <v>36</v>
      </c>
      <c r="G6" s="32" t="s">
        <v>27</v>
      </c>
      <c r="H6" s="33" t="s">
        <v>37</v>
      </c>
      <c r="I6" s="71">
        <v>2019.11</v>
      </c>
      <c r="J6" s="72" t="s">
        <v>38</v>
      </c>
      <c r="K6" s="34" t="s">
        <v>39</v>
      </c>
      <c r="L6" s="34"/>
      <c r="M6" s="75">
        <v>38</v>
      </c>
      <c r="N6" s="32"/>
      <c r="O6" s="74">
        <v>0.3</v>
      </c>
      <c r="P6" s="32"/>
      <c r="Q6" s="32">
        <f t="shared" ref="Q6:Q29" si="0">SUM(N6:P6)</f>
        <v>0.3</v>
      </c>
      <c r="R6" s="34" t="s">
        <v>31</v>
      </c>
      <c r="S6" s="51"/>
      <c r="T6" s="51" t="s">
        <v>32</v>
      </c>
      <c r="U6" s="93"/>
      <c r="V6" s="94"/>
    </row>
    <row r="7" s="1" customFormat="1" ht="29" customHeight="1" spans="1:22">
      <c r="A7" s="31">
        <v>3</v>
      </c>
      <c r="B7" s="38" t="s">
        <v>40</v>
      </c>
      <c r="C7" s="39" t="s">
        <v>41</v>
      </c>
      <c r="D7" s="39" t="s">
        <v>24</v>
      </c>
      <c r="E7" s="40" t="s">
        <v>42</v>
      </c>
      <c r="F7" s="38" t="s">
        <v>43</v>
      </c>
      <c r="G7" s="32" t="s">
        <v>27</v>
      </c>
      <c r="H7" s="40" t="s">
        <v>44</v>
      </c>
      <c r="I7" s="42" t="s">
        <v>45</v>
      </c>
      <c r="J7" s="42" t="s">
        <v>46</v>
      </c>
      <c r="K7" s="39" t="s">
        <v>30</v>
      </c>
      <c r="L7" s="39"/>
      <c r="M7" s="39">
        <v>15</v>
      </c>
      <c r="N7" s="76">
        <v>0.1</v>
      </c>
      <c r="O7" s="39"/>
      <c r="P7" s="39"/>
      <c r="Q7" s="32">
        <f t="shared" si="0"/>
        <v>0.1</v>
      </c>
      <c r="R7" s="34" t="s">
        <v>31</v>
      </c>
      <c r="S7" s="54" t="s">
        <v>47</v>
      </c>
      <c r="T7" s="54" t="s">
        <v>48</v>
      </c>
      <c r="U7" s="95"/>
      <c r="V7" s="96"/>
    </row>
    <row r="8" s="1" customFormat="1" ht="29" customHeight="1" spans="1:22">
      <c r="A8" s="31">
        <v>4</v>
      </c>
      <c r="B8" s="41" t="s">
        <v>49</v>
      </c>
      <c r="C8" s="38" t="s">
        <v>50</v>
      </c>
      <c r="D8" s="39" t="s">
        <v>24</v>
      </c>
      <c r="E8" s="40" t="s">
        <v>51</v>
      </c>
      <c r="F8" s="38" t="s">
        <v>52</v>
      </c>
      <c r="G8" s="32" t="s">
        <v>27</v>
      </c>
      <c r="H8" s="40" t="s">
        <v>53</v>
      </c>
      <c r="I8" s="42" t="s">
        <v>54</v>
      </c>
      <c r="J8" s="42" t="s">
        <v>55</v>
      </c>
      <c r="K8" s="39" t="s">
        <v>30</v>
      </c>
      <c r="L8" s="43"/>
      <c r="M8" s="43">
        <v>26</v>
      </c>
      <c r="N8" s="76" t="s">
        <v>47</v>
      </c>
      <c r="O8" s="38"/>
      <c r="P8" s="38"/>
      <c r="Q8" s="32" t="s">
        <v>56</v>
      </c>
      <c r="R8" s="34" t="s">
        <v>31</v>
      </c>
      <c r="S8" s="54"/>
      <c r="T8" s="54" t="s">
        <v>48</v>
      </c>
      <c r="U8" s="95"/>
      <c r="V8" s="96"/>
    </row>
    <row r="9" s="1" customFormat="1" ht="29" customHeight="1" spans="1:22">
      <c r="A9" s="31">
        <v>5</v>
      </c>
      <c r="B9" s="38" t="s">
        <v>57</v>
      </c>
      <c r="C9" s="38" t="s">
        <v>58</v>
      </c>
      <c r="D9" s="38" t="s">
        <v>24</v>
      </c>
      <c r="E9" s="42" t="s">
        <v>59</v>
      </c>
      <c r="F9" s="43" t="s">
        <v>60</v>
      </c>
      <c r="G9" s="32" t="s">
        <v>27</v>
      </c>
      <c r="H9" s="40" t="s">
        <v>61</v>
      </c>
      <c r="I9" s="40" t="s">
        <v>62</v>
      </c>
      <c r="J9" s="77" t="s">
        <v>63</v>
      </c>
      <c r="K9" s="39" t="s">
        <v>39</v>
      </c>
      <c r="L9" s="43"/>
      <c r="M9" s="43">
        <v>10</v>
      </c>
      <c r="N9" s="76">
        <v>0.1</v>
      </c>
      <c r="O9" s="38"/>
      <c r="P9" s="38"/>
      <c r="Q9" s="32">
        <f t="shared" si="0"/>
        <v>0.1</v>
      </c>
      <c r="R9" s="34" t="s">
        <v>31</v>
      </c>
      <c r="S9" s="54"/>
      <c r="T9" s="54" t="s">
        <v>48</v>
      </c>
      <c r="U9" s="95"/>
      <c r="V9" s="96"/>
    </row>
    <row r="10" s="1" customFormat="1" ht="29" customHeight="1" spans="1:22">
      <c r="A10" s="31">
        <v>6</v>
      </c>
      <c r="B10" s="38" t="s">
        <v>64</v>
      </c>
      <c r="C10" s="38" t="s">
        <v>65</v>
      </c>
      <c r="D10" s="38" t="s">
        <v>24</v>
      </c>
      <c r="E10" s="40" t="s">
        <v>35</v>
      </c>
      <c r="F10" s="38" t="s">
        <v>66</v>
      </c>
      <c r="G10" s="32" t="s">
        <v>27</v>
      </c>
      <c r="H10" s="40" t="s">
        <v>67</v>
      </c>
      <c r="I10" s="40" t="s">
        <v>68</v>
      </c>
      <c r="J10" s="77" t="s">
        <v>69</v>
      </c>
      <c r="K10" s="39" t="s">
        <v>70</v>
      </c>
      <c r="L10" s="43"/>
      <c r="M10" s="43">
        <v>16</v>
      </c>
      <c r="N10" s="76"/>
      <c r="O10" s="38" t="s">
        <v>71</v>
      </c>
      <c r="P10" s="38"/>
      <c r="Q10" s="32" t="s">
        <v>56</v>
      </c>
      <c r="R10" s="34" t="s">
        <v>31</v>
      </c>
      <c r="S10" s="54" t="s">
        <v>72</v>
      </c>
      <c r="T10" s="54" t="s">
        <v>48</v>
      </c>
      <c r="U10" s="95"/>
      <c r="V10" s="96"/>
    </row>
    <row r="11" s="1" customFormat="1" ht="29" customHeight="1" spans="1:22">
      <c r="A11" s="31">
        <v>7</v>
      </c>
      <c r="B11" s="38" t="s">
        <v>73</v>
      </c>
      <c r="C11" s="38" t="s">
        <v>74</v>
      </c>
      <c r="D11" s="38" t="s">
        <v>75</v>
      </c>
      <c r="E11" s="40" t="s">
        <v>76</v>
      </c>
      <c r="F11" s="43" t="s">
        <v>77</v>
      </c>
      <c r="G11" s="32" t="s">
        <v>27</v>
      </c>
      <c r="H11" s="40" t="s">
        <v>78</v>
      </c>
      <c r="I11" s="40" t="s">
        <v>79</v>
      </c>
      <c r="J11" s="77" t="s">
        <v>80</v>
      </c>
      <c r="K11" s="39" t="s">
        <v>70</v>
      </c>
      <c r="L11" s="43"/>
      <c r="M11" s="43">
        <v>13</v>
      </c>
      <c r="N11" s="76">
        <v>0.1</v>
      </c>
      <c r="O11" s="38"/>
      <c r="P11" s="38"/>
      <c r="Q11" s="32">
        <f t="shared" si="0"/>
        <v>0.1</v>
      </c>
      <c r="R11" s="34" t="s">
        <v>31</v>
      </c>
      <c r="S11" s="54"/>
      <c r="T11" s="54" t="s">
        <v>48</v>
      </c>
      <c r="U11" s="95"/>
      <c r="V11" s="96"/>
    </row>
    <row r="12" s="1" customFormat="1" ht="29" customHeight="1" spans="1:22">
      <c r="A12" s="31">
        <v>8</v>
      </c>
      <c r="B12" s="38" t="s">
        <v>81</v>
      </c>
      <c r="C12" s="38" t="s">
        <v>82</v>
      </c>
      <c r="D12" s="38" t="s">
        <v>75</v>
      </c>
      <c r="E12" s="40" t="s">
        <v>83</v>
      </c>
      <c r="F12" s="43" t="s">
        <v>77</v>
      </c>
      <c r="G12" s="32" t="s">
        <v>27</v>
      </c>
      <c r="H12" s="40" t="s">
        <v>84</v>
      </c>
      <c r="I12" s="40" t="s">
        <v>68</v>
      </c>
      <c r="J12" s="77" t="s">
        <v>85</v>
      </c>
      <c r="K12" s="39" t="s">
        <v>70</v>
      </c>
      <c r="L12" s="43"/>
      <c r="M12" s="43">
        <v>10</v>
      </c>
      <c r="N12" s="76">
        <v>0.1</v>
      </c>
      <c r="O12" s="38"/>
      <c r="P12" s="38"/>
      <c r="Q12" s="32">
        <f t="shared" si="0"/>
        <v>0.1</v>
      </c>
      <c r="R12" s="34" t="s">
        <v>31</v>
      </c>
      <c r="S12" s="54"/>
      <c r="T12" s="54" t="s">
        <v>48</v>
      </c>
      <c r="U12" s="95"/>
      <c r="V12" s="96"/>
    </row>
    <row r="13" s="1" customFormat="1" ht="29" customHeight="1" spans="1:22">
      <c r="A13" s="31">
        <v>9</v>
      </c>
      <c r="B13" s="38" t="s">
        <v>86</v>
      </c>
      <c r="C13" s="38" t="s">
        <v>87</v>
      </c>
      <c r="D13" s="38" t="s">
        <v>75</v>
      </c>
      <c r="E13" s="44" t="s">
        <v>88</v>
      </c>
      <c r="F13" s="43" t="s">
        <v>89</v>
      </c>
      <c r="G13" s="32" t="s">
        <v>27</v>
      </c>
      <c r="H13" s="40" t="s">
        <v>90</v>
      </c>
      <c r="I13" s="40" t="s">
        <v>91</v>
      </c>
      <c r="J13" s="77" t="s">
        <v>92</v>
      </c>
      <c r="K13" s="39" t="s">
        <v>70</v>
      </c>
      <c r="L13" s="43"/>
      <c r="M13" s="43">
        <v>20</v>
      </c>
      <c r="N13" s="38">
        <v>0.1</v>
      </c>
      <c r="O13" s="38" t="s">
        <v>71</v>
      </c>
      <c r="P13" s="38"/>
      <c r="Q13" s="32">
        <f t="shared" si="0"/>
        <v>0.1</v>
      </c>
      <c r="R13" s="34" t="s">
        <v>31</v>
      </c>
      <c r="S13" s="54" t="s">
        <v>56</v>
      </c>
      <c r="T13" s="54" t="s">
        <v>48</v>
      </c>
      <c r="U13" s="95"/>
      <c r="V13" s="96"/>
    </row>
    <row r="14" s="1" customFormat="1" ht="29" customHeight="1" spans="1:22">
      <c r="A14" s="31">
        <v>10</v>
      </c>
      <c r="B14" s="32" t="s">
        <v>93</v>
      </c>
      <c r="C14" s="38" t="s">
        <v>94</v>
      </c>
      <c r="D14" s="41" t="s">
        <v>75</v>
      </c>
      <c r="E14" s="44" t="s">
        <v>76</v>
      </c>
      <c r="F14" s="43" t="s">
        <v>95</v>
      </c>
      <c r="G14" s="32" t="s">
        <v>27</v>
      </c>
      <c r="H14" s="40" t="s">
        <v>96</v>
      </c>
      <c r="I14" s="40" t="s">
        <v>79</v>
      </c>
      <c r="J14" s="77" t="s">
        <v>92</v>
      </c>
      <c r="K14" s="39" t="s">
        <v>70</v>
      </c>
      <c r="L14" s="43"/>
      <c r="M14" s="43">
        <v>15</v>
      </c>
      <c r="N14" s="76">
        <v>0.1</v>
      </c>
      <c r="O14" s="38"/>
      <c r="P14" s="38"/>
      <c r="Q14" s="32">
        <f t="shared" si="0"/>
        <v>0.1</v>
      </c>
      <c r="R14" s="34" t="s">
        <v>31</v>
      </c>
      <c r="S14" s="54"/>
      <c r="T14" s="54" t="s">
        <v>48</v>
      </c>
      <c r="U14" s="95"/>
      <c r="V14" s="96"/>
    </row>
    <row r="15" s="2" customFormat="1" ht="29" customHeight="1" spans="1:22">
      <c r="A15" s="31">
        <v>11</v>
      </c>
      <c r="B15" s="32" t="s">
        <v>97</v>
      </c>
      <c r="C15" s="35" t="s">
        <v>98</v>
      </c>
      <c r="D15" s="36" t="s">
        <v>75</v>
      </c>
      <c r="E15" s="37" t="s">
        <v>99</v>
      </c>
      <c r="F15" s="34" t="s">
        <v>95</v>
      </c>
      <c r="G15" s="32" t="s">
        <v>27</v>
      </c>
      <c r="H15" s="33" t="s">
        <v>100</v>
      </c>
      <c r="I15" s="33" t="s">
        <v>101</v>
      </c>
      <c r="J15" s="72" t="s">
        <v>92</v>
      </c>
      <c r="K15" s="31" t="s">
        <v>70</v>
      </c>
      <c r="L15" s="34"/>
      <c r="M15" s="34">
        <v>25</v>
      </c>
      <c r="N15" s="74">
        <v>0.1</v>
      </c>
      <c r="O15" s="32"/>
      <c r="P15" s="32"/>
      <c r="Q15" s="32">
        <f t="shared" si="0"/>
        <v>0.1</v>
      </c>
      <c r="R15" s="34" t="s">
        <v>31</v>
      </c>
      <c r="S15" s="51"/>
      <c r="T15" s="54" t="s">
        <v>48</v>
      </c>
      <c r="U15" s="93"/>
      <c r="V15" s="94"/>
    </row>
    <row r="16" s="2" customFormat="1" ht="29" customHeight="1" spans="1:22">
      <c r="A16" s="31">
        <v>12</v>
      </c>
      <c r="B16" s="32" t="s">
        <v>102</v>
      </c>
      <c r="C16" s="35" t="s">
        <v>103</v>
      </c>
      <c r="D16" s="36" t="s">
        <v>75</v>
      </c>
      <c r="E16" s="37" t="s">
        <v>104</v>
      </c>
      <c r="F16" s="34" t="s">
        <v>95</v>
      </c>
      <c r="G16" s="32" t="s">
        <v>27</v>
      </c>
      <c r="H16" s="33" t="s">
        <v>100</v>
      </c>
      <c r="I16" s="33" t="s">
        <v>62</v>
      </c>
      <c r="J16" s="72" t="s">
        <v>92</v>
      </c>
      <c r="K16" s="31" t="s">
        <v>70</v>
      </c>
      <c r="L16" s="34"/>
      <c r="M16" s="34">
        <v>25</v>
      </c>
      <c r="N16" s="74">
        <v>0.1</v>
      </c>
      <c r="O16" s="32"/>
      <c r="P16" s="32"/>
      <c r="Q16" s="32">
        <f t="shared" si="0"/>
        <v>0.1</v>
      </c>
      <c r="R16" s="34" t="s">
        <v>31</v>
      </c>
      <c r="S16" s="51"/>
      <c r="T16" s="54" t="s">
        <v>48</v>
      </c>
      <c r="U16" s="93"/>
      <c r="V16" s="94"/>
    </row>
    <row r="17" s="2" customFormat="1" ht="29" customHeight="1" spans="1:22">
      <c r="A17" s="31">
        <v>13</v>
      </c>
      <c r="B17" s="32" t="s">
        <v>105</v>
      </c>
      <c r="C17" s="35" t="s">
        <v>106</v>
      </c>
      <c r="D17" s="36" t="s">
        <v>75</v>
      </c>
      <c r="E17" s="37" t="s">
        <v>83</v>
      </c>
      <c r="F17" s="34" t="s">
        <v>107</v>
      </c>
      <c r="G17" s="32" t="s">
        <v>27</v>
      </c>
      <c r="H17" s="33" t="s">
        <v>108</v>
      </c>
      <c r="I17" s="33" t="s">
        <v>68</v>
      </c>
      <c r="J17" s="72" t="s">
        <v>92</v>
      </c>
      <c r="K17" s="31" t="s">
        <v>70</v>
      </c>
      <c r="L17" s="34"/>
      <c r="M17" s="34">
        <v>20</v>
      </c>
      <c r="N17" s="74">
        <v>0.1</v>
      </c>
      <c r="O17" s="32"/>
      <c r="P17" s="32"/>
      <c r="Q17" s="32">
        <f t="shared" si="0"/>
        <v>0.1</v>
      </c>
      <c r="R17" s="34" t="s">
        <v>31</v>
      </c>
      <c r="S17" s="51"/>
      <c r="T17" s="54" t="s">
        <v>48</v>
      </c>
      <c r="U17" s="93"/>
      <c r="V17" s="94"/>
    </row>
    <row r="18" s="3" customFormat="1" ht="29" customHeight="1" spans="1:22">
      <c r="A18" s="31">
        <v>14</v>
      </c>
      <c r="B18" s="32" t="s">
        <v>109</v>
      </c>
      <c r="C18" s="35" t="s">
        <v>110</v>
      </c>
      <c r="D18" s="36" t="s">
        <v>24</v>
      </c>
      <c r="E18" s="37" t="s">
        <v>111</v>
      </c>
      <c r="F18" s="34" t="s">
        <v>52</v>
      </c>
      <c r="G18" s="32" t="s">
        <v>27</v>
      </c>
      <c r="H18" s="33" t="s">
        <v>112</v>
      </c>
      <c r="I18" s="33" t="s">
        <v>113</v>
      </c>
      <c r="J18" s="72" t="s">
        <v>114</v>
      </c>
      <c r="K18" s="39" t="s">
        <v>115</v>
      </c>
      <c r="L18" s="34"/>
      <c r="M18" s="34">
        <v>11</v>
      </c>
      <c r="N18" s="74">
        <v>0.1</v>
      </c>
      <c r="O18" s="32" t="s">
        <v>56</v>
      </c>
      <c r="P18" s="32"/>
      <c r="Q18" s="32">
        <f t="shared" si="0"/>
        <v>0.1</v>
      </c>
      <c r="R18" s="34" t="s">
        <v>31</v>
      </c>
      <c r="S18" s="97"/>
      <c r="T18" s="54" t="s">
        <v>48</v>
      </c>
      <c r="U18" s="98"/>
      <c r="V18" s="99"/>
    </row>
    <row r="19" ht="29" customHeight="1" spans="1:22">
      <c r="A19" s="31">
        <v>15</v>
      </c>
      <c r="B19" s="32" t="s">
        <v>116</v>
      </c>
      <c r="C19" s="31" t="s">
        <v>117</v>
      </c>
      <c r="D19" s="31" t="s">
        <v>75</v>
      </c>
      <c r="E19" s="33" t="s">
        <v>83</v>
      </c>
      <c r="F19" s="32" t="s">
        <v>107</v>
      </c>
      <c r="G19" s="32" t="s">
        <v>27</v>
      </c>
      <c r="H19" s="33" t="s">
        <v>118</v>
      </c>
      <c r="I19" s="78" t="s">
        <v>68</v>
      </c>
      <c r="J19" s="79" t="s">
        <v>119</v>
      </c>
      <c r="K19" s="80" t="s">
        <v>30</v>
      </c>
      <c r="L19" s="81"/>
      <c r="M19" s="81">
        <v>10.7</v>
      </c>
      <c r="N19" s="74">
        <v>0.1</v>
      </c>
      <c r="O19" s="31"/>
      <c r="P19" s="31"/>
      <c r="Q19" s="32">
        <f t="shared" si="0"/>
        <v>0.1</v>
      </c>
      <c r="R19" s="34" t="s">
        <v>31</v>
      </c>
      <c r="S19" s="51"/>
      <c r="T19" s="51" t="s">
        <v>120</v>
      </c>
      <c r="U19" s="93"/>
      <c r="V19" s="94"/>
    </row>
    <row r="20" ht="29" customHeight="1" spans="1:22">
      <c r="A20" s="31">
        <v>16</v>
      </c>
      <c r="B20" s="32" t="s">
        <v>121</v>
      </c>
      <c r="C20" s="31" t="s">
        <v>122</v>
      </c>
      <c r="D20" s="31" t="s">
        <v>75</v>
      </c>
      <c r="E20" s="33" t="s">
        <v>104</v>
      </c>
      <c r="F20" s="32" t="s">
        <v>123</v>
      </c>
      <c r="G20" s="32" t="s">
        <v>27</v>
      </c>
      <c r="H20" s="33" t="s">
        <v>124</v>
      </c>
      <c r="I20" s="78" t="s">
        <v>62</v>
      </c>
      <c r="J20" s="79" t="s">
        <v>125</v>
      </c>
      <c r="K20" s="80" t="s">
        <v>30</v>
      </c>
      <c r="L20" s="81"/>
      <c r="M20" s="81">
        <v>11.6</v>
      </c>
      <c r="N20" s="74">
        <v>0.1</v>
      </c>
      <c r="O20" s="31"/>
      <c r="P20" s="31"/>
      <c r="Q20" s="32">
        <f t="shared" si="0"/>
        <v>0.1</v>
      </c>
      <c r="R20" s="34" t="s">
        <v>31</v>
      </c>
      <c r="S20" s="51"/>
      <c r="T20" s="51" t="s">
        <v>120</v>
      </c>
      <c r="U20" s="93"/>
      <c r="V20" s="94"/>
    </row>
    <row r="21" ht="29" customHeight="1" spans="1:22">
      <c r="A21" s="31">
        <v>17</v>
      </c>
      <c r="B21" s="32" t="s">
        <v>126</v>
      </c>
      <c r="C21" s="31" t="s">
        <v>127</v>
      </c>
      <c r="D21" s="31" t="s">
        <v>24</v>
      </c>
      <c r="E21" s="33" t="s">
        <v>128</v>
      </c>
      <c r="F21" s="32" t="s">
        <v>129</v>
      </c>
      <c r="G21" s="32" t="s">
        <v>27</v>
      </c>
      <c r="H21" s="33" t="s">
        <v>130</v>
      </c>
      <c r="I21" s="78" t="s">
        <v>91</v>
      </c>
      <c r="J21" s="79" t="s">
        <v>131</v>
      </c>
      <c r="K21" s="80" t="s">
        <v>39</v>
      </c>
      <c r="L21" s="81"/>
      <c r="M21" s="81">
        <v>11.8</v>
      </c>
      <c r="N21" s="74">
        <v>0.1</v>
      </c>
      <c r="O21" s="31"/>
      <c r="P21" s="31">
        <v>0.1</v>
      </c>
      <c r="Q21" s="32">
        <f t="shared" si="0"/>
        <v>0.2</v>
      </c>
      <c r="R21" s="34" t="s">
        <v>31</v>
      </c>
      <c r="S21" s="51"/>
      <c r="T21" s="51" t="s">
        <v>120</v>
      </c>
      <c r="U21" s="93"/>
      <c r="V21" s="94"/>
    </row>
    <row r="22" ht="29" customHeight="1" spans="1:22">
      <c r="A22" s="31">
        <v>18</v>
      </c>
      <c r="B22" s="32" t="s">
        <v>132</v>
      </c>
      <c r="C22" s="31" t="s">
        <v>133</v>
      </c>
      <c r="D22" s="31" t="s">
        <v>24</v>
      </c>
      <c r="E22" s="33" t="s">
        <v>42</v>
      </c>
      <c r="F22" s="32" t="s">
        <v>134</v>
      </c>
      <c r="G22" s="32" t="s">
        <v>27</v>
      </c>
      <c r="H22" s="33" t="s">
        <v>135</v>
      </c>
      <c r="I22" s="78" t="s">
        <v>45</v>
      </c>
      <c r="J22" s="79" t="s">
        <v>136</v>
      </c>
      <c r="K22" s="80" t="s">
        <v>39</v>
      </c>
      <c r="L22" s="81"/>
      <c r="M22" s="81">
        <v>14.3</v>
      </c>
      <c r="N22" s="74">
        <v>0.1</v>
      </c>
      <c r="O22" s="31"/>
      <c r="P22" s="31"/>
      <c r="Q22" s="32">
        <f t="shared" si="0"/>
        <v>0.1</v>
      </c>
      <c r="R22" s="34" t="s">
        <v>31</v>
      </c>
      <c r="S22" s="51"/>
      <c r="T22" s="51" t="s">
        <v>120</v>
      </c>
      <c r="U22" s="93"/>
      <c r="V22" s="94"/>
    </row>
    <row r="23" ht="29" customHeight="1" spans="1:22">
      <c r="A23" s="31">
        <v>19</v>
      </c>
      <c r="B23" s="32" t="s">
        <v>137</v>
      </c>
      <c r="C23" s="31" t="s">
        <v>138</v>
      </c>
      <c r="D23" s="31" t="s">
        <v>24</v>
      </c>
      <c r="E23" s="33" t="s">
        <v>51</v>
      </c>
      <c r="F23" s="32" t="s">
        <v>139</v>
      </c>
      <c r="G23" s="32" t="s">
        <v>27</v>
      </c>
      <c r="H23" s="33" t="s">
        <v>140</v>
      </c>
      <c r="I23" s="78" t="s">
        <v>54</v>
      </c>
      <c r="J23" s="79" t="s">
        <v>141</v>
      </c>
      <c r="K23" s="80" t="s">
        <v>39</v>
      </c>
      <c r="L23" s="81"/>
      <c r="M23" s="81">
        <v>11</v>
      </c>
      <c r="N23" s="74">
        <v>0.1</v>
      </c>
      <c r="O23" s="31"/>
      <c r="P23" s="31"/>
      <c r="Q23" s="32">
        <f t="shared" si="0"/>
        <v>0.1</v>
      </c>
      <c r="R23" s="34" t="s">
        <v>31</v>
      </c>
      <c r="S23" s="51"/>
      <c r="T23" s="51" t="s">
        <v>120</v>
      </c>
      <c r="U23" s="93"/>
      <c r="V23" s="94"/>
    </row>
    <row r="24" s="4" customFormat="1" ht="29" customHeight="1" spans="1:22">
      <c r="A24" s="31">
        <v>20</v>
      </c>
      <c r="B24" s="32" t="s">
        <v>142</v>
      </c>
      <c r="C24" s="31" t="s">
        <v>143</v>
      </c>
      <c r="D24" s="31" t="s">
        <v>24</v>
      </c>
      <c r="E24" s="33" t="s">
        <v>144</v>
      </c>
      <c r="F24" s="32" t="s">
        <v>139</v>
      </c>
      <c r="G24" s="32" t="s">
        <v>27</v>
      </c>
      <c r="H24" s="33" t="s">
        <v>145</v>
      </c>
      <c r="I24" s="78" t="s">
        <v>91</v>
      </c>
      <c r="J24" s="79" t="s">
        <v>146</v>
      </c>
      <c r="K24" s="80" t="s">
        <v>30</v>
      </c>
      <c r="L24" s="81"/>
      <c r="M24" s="81">
        <v>16.5</v>
      </c>
      <c r="N24" s="74">
        <v>0.1</v>
      </c>
      <c r="O24" s="31"/>
      <c r="P24" s="31"/>
      <c r="Q24" s="32">
        <f t="shared" si="0"/>
        <v>0.1</v>
      </c>
      <c r="R24" s="34" t="s">
        <v>31</v>
      </c>
      <c r="S24" s="32"/>
      <c r="T24" s="32" t="s">
        <v>120</v>
      </c>
      <c r="U24" s="100"/>
      <c r="V24" s="101"/>
    </row>
    <row r="25" s="4" customFormat="1" ht="36" customHeight="1" spans="1:22">
      <c r="A25" s="31">
        <v>21</v>
      </c>
      <c r="B25" s="32" t="s">
        <v>147</v>
      </c>
      <c r="C25" s="32" t="s">
        <v>148</v>
      </c>
      <c r="D25" s="31" t="s">
        <v>24</v>
      </c>
      <c r="E25" s="33" t="s">
        <v>149</v>
      </c>
      <c r="F25" s="32" t="s">
        <v>139</v>
      </c>
      <c r="G25" s="32" t="s">
        <v>27</v>
      </c>
      <c r="H25" s="33" t="s">
        <v>150</v>
      </c>
      <c r="I25" s="78" t="s">
        <v>79</v>
      </c>
      <c r="J25" s="79" t="s">
        <v>151</v>
      </c>
      <c r="K25" s="80" t="s">
        <v>30</v>
      </c>
      <c r="L25" s="80"/>
      <c r="M25" s="80">
        <v>18.4</v>
      </c>
      <c r="N25" s="74">
        <v>0.1</v>
      </c>
      <c r="O25" s="32"/>
      <c r="P25" s="32"/>
      <c r="Q25" s="32">
        <f t="shared" si="0"/>
        <v>0.1</v>
      </c>
      <c r="R25" s="34" t="s">
        <v>31</v>
      </c>
      <c r="S25" s="32"/>
      <c r="T25" s="32" t="s">
        <v>120</v>
      </c>
      <c r="U25" s="100"/>
      <c r="V25" s="101"/>
    </row>
    <row r="26" s="4" customFormat="1" ht="29" customHeight="1" spans="1:22">
      <c r="A26" s="31">
        <v>22</v>
      </c>
      <c r="B26" s="32" t="s">
        <v>152</v>
      </c>
      <c r="C26" s="32" t="s">
        <v>153</v>
      </c>
      <c r="D26" s="31" t="s">
        <v>24</v>
      </c>
      <c r="E26" s="33" t="s">
        <v>154</v>
      </c>
      <c r="F26" s="32" t="s">
        <v>139</v>
      </c>
      <c r="G26" s="32" t="s">
        <v>27</v>
      </c>
      <c r="H26" s="33" t="s">
        <v>155</v>
      </c>
      <c r="I26" s="78" t="s">
        <v>156</v>
      </c>
      <c r="J26" s="82" t="s">
        <v>157</v>
      </c>
      <c r="K26" s="80" t="s">
        <v>30</v>
      </c>
      <c r="L26" s="80"/>
      <c r="M26" s="80">
        <v>18</v>
      </c>
      <c r="N26" s="74">
        <v>0.1</v>
      </c>
      <c r="O26" s="32"/>
      <c r="P26" s="32"/>
      <c r="Q26" s="32">
        <f t="shared" si="0"/>
        <v>0.1</v>
      </c>
      <c r="R26" s="34" t="s">
        <v>31</v>
      </c>
      <c r="S26" s="32"/>
      <c r="T26" s="32" t="s">
        <v>120</v>
      </c>
      <c r="U26" s="100"/>
      <c r="V26" s="101"/>
    </row>
    <row r="27" s="4" customFormat="1" ht="29" customHeight="1" spans="1:22">
      <c r="A27" s="31">
        <v>23</v>
      </c>
      <c r="B27" s="32" t="s">
        <v>158</v>
      </c>
      <c r="C27" s="32" t="s">
        <v>159</v>
      </c>
      <c r="D27" s="31" t="s">
        <v>24</v>
      </c>
      <c r="E27" s="33" t="s">
        <v>160</v>
      </c>
      <c r="F27" s="32" t="s">
        <v>139</v>
      </c>
      <c r="G27" s="32" t="s">
        <v>27</v>
      </c>
      <c r="H27" s="33" t="s">
        <v>161</v>
      </c>
      <c r="I27" s="33" t="s">
        <v>113</v>
      </c>
      <c r="J27" s="83" t="s">
        <v>162</v>
      </c>
      <c r="K27" s="80" t="s">
        <v>30</v>
      </c>
      <c r="L27" s="80"/>
      <c r="M27" s="80">
        <v>12.8</v>
      </c>
      <c r="N27" s="74">
        <v>0.1</v>
      </c>
      <c r="O27" s="32"/>
      <c r="P27" s="32"/>
      <c r="Q27" s="74">
        <v>0.1</v>
      </c>
      <c r="R27" s="34" t="s">
        <v>31</v>
      </c>
      <c r="S27" s="32"/>
      <c r="T27" s="32" t="s">
        <v>120</v>
      </c>
      <c r="U27" s="100"/>
      <c r="V27" s="101"/>
    </row>
    <row r="28" s="4" customFormat="1" ht="29" customHeight="1" spans="1:22">
      <c r="A28" s="31">
        <v>24</v>
      </c>
      <c r="B28" s="32">
        <v>1100258760</v>
      </c>
      <c r="C28" s="33" t="s">
        <v>163</v>
      </c>
      <c r="D28" s="36" t="s">
        <v>75</v>
      </c>
      <c r="E28" s="45">
        <v>1973.12</v>
      </c>
      <c r="F28" s="32" t="s">
        <v>164</v>
      </c>
      <c r="G28" s="32" t="s">
        <v>165</v>
      </c>
      <c r="H28" s="37" t="s">
        <v>166</v>
      </c>
      <c r="I28" s="37">
        <v>2018.12</v>
      </c>
      <c r="J28" s="72" t="s">
        <v>125</v>
      </c>
      <c r="K28" s="34" t="s">
        <v>30</v>
      </c>
      <c r="L28" s="34"/>
      <c r="M28" s="34">
        <v>11.5</v>
      </c>
      <c r="N28" s="74">
        <v>0.1</v>
      </c>
      <c r="O28" s="32"/>
      <c r="P28" s="32"/>
      <c r="Q28" s="74">
        <v>0.1</v>
      </c>
      <c r="R28" s="34" t="s">
        <v>31</v>
      </c>
      <c r="S28" s="32"/>
      <c r="T28" s="32" t="s">
        <v>120</v>
      </c>
      <c r="U28" s="100"/>
      <c r="V28" s="101"/>
    </row>
    <row r="29" s="4" customFormat="1" ht="29" customHeight="1" spans="1:22">
      <c r="A29" s="31">
        <v>25</v>
      </c>
      <c r="B29" s="32" t="s">
        <v>167</v>
      </c>
      <c r="C29" s="32" t="s">
        <v>168</v>
      </c>
      <c r="D29" s="31" t="s">
        <v>24</v>
      </c>
      <c r="E29" s="45">
        <v>1964.06</v>
      </c>
      <c r="F29" s="35" t="s">
        <v>169</v>
      </c>
      <c r="G29" s="32" t="s">
        <v>27</v>
      </c>
      <c r="H29" s="46" t="s">
        <v>170</v>
      </c>
      <c r="I29" s="35">
        <v>2019.06</v>
      </c>
      <c r="J29" s="83" t="s">
        <v>171</v>
      </c>
      <c r="K29" s="80" t="s">
        <v>30</v>
      </c>
      <c r="L29" s="80"/>
      <c r="M29" s="80">
        <v>11.5</v>
      </c>
      <c r="N29" s="74">
        <v>0.1</v>
      </c>
      <c r="O29" s="32"/>
      <c r="P29" s="32"/>
      <c r="Q29" s="32">
        <f t="shared" si="0"/>
        <v>0.1</v>
      </c>
      <c r="R29" s="34" t="s">
        <v>31</v>
      </c>
      <c r="S29" s="32"/>
      <c r="T29" s="32" t="s">
        <v>172</v>
      </c>
      <c r="U29" s="100"/>
      <c r="V29" s="101"/>
    </row>
    <row r="30" s="5" customFormat="1" ht="29" customHeight="1" spans="1:22">
      <c r="A30" s="31">
        <v>26</v>
      </c>
      <c r="B30" s="47" t="s">
        <v>173</v>
      </c>
      <c r="C30" s="31" t="s">
        <v>174</v>
      </c>
      <c r="D30" s="31" t="s">
        <v>24</v>
      </c>
      <c r="E30" s="33" t="s">
        <v>35</v>
      </c>
      <c r="F30" s="32" t="s">
        <v>175</v>
      </c>
      <c r="G30" s="32" t="s">
        <v>27</v>
      </c>
      <c r="H30" s="33" t="s">
        <v>176</v>
      </c>
      <c r="I30" s="78" t="s">
        <v>68</v>
      </c>
      <c r="J30" s="78" t="s">
        <v>177</v>
      </c>
      <c r="K30" s="31" t="s">
        <v>70</v>
      </c>
      <c r="L30" s="31"/>
      <c r="M30" s="31">
        <v>19.4</v>
      </c>
      <c r="N30" s="74">
        <v>0.1</v>
      </c>
      <c r="O30" s="31"/>
      <c r="P30" s="31"/>
      <c r="Q30" s="74">
        <v>0.1</v>
      </c>
      <c r="R30" s="34" t="s">
        <v>31</v>
      </c>
      <c r="S30" s="102"/>
      <c r="T30" s="103" t="s">
        <v>178</v>
      </c>
      <c r="V30" s="104"/>
    </row>
    <row r="31" s="4" customFormat="1" ht="29" customHeight="1" spans="1:22">
      <c r="A31" s="31">
        <v>27</v>
      </c>
      <c r="B31" s="48" t="s">
        <v>179</v>
      </c>
      <c r="C31" s="31" t="s">
        <v>180</v>
      </c>
      <c r="D31" s="31" t="s">
        <v>24</v>
      </c>
      <c r="E31" s="33" t="s">
        <v>144</v>
      </c>
      <c r="F31" s="32" t="s">
        <v>181</v>
      </c>
      <c r="G31" s="32" t="s">
        <v>27</v>
      </c>
      <c r="H31" s="33" t="s">
        <v>182</v>
      </c>
      <c r="I31" s="78" t="s">
        <v>91</v>
      </c>
      <c r="J31" s="79" t="s">
        <v>183</v>
      </c>
      <c r="K31" s="80" t="s">
        <v>30</v>
      </c>
      <c r="L31" s="81"/>
      <c r="M31" s="81">
        <v>12.5</v>
      </c>
      <c r="N31" s="74">
        <v>0.1</v>
      </c>
      <c r="O31" s="31"/>
      <c r="P31" s="31"/>
      <c r="Q31" s="74">
        <v>0.1</v>
      </c>
      <c r="R31" s="34" t="s">
        <v>31</v>
      </c>
      <c r="S31" s="32"/>
      <c r="T31" s="32" t="s">
        <v>184</v>
      </c>
      <c r="U31" s="100"/>
      <c r="V31" s="101"/>
    </row>
    <row r="32" ht="29" customHeight="1" spans="1:22">
      <c r="A32" s="31">
        <v>28</v>
      </c>
      <c r="B32" s="32" t="s">
        <v>185</v>
      </c>
      <c r="C32" s="31" t="s">
        <v>186</v>
      </c>
      <c r="D32" s="49" t="s">
        <v>24</v>
      </c>
      <c r="E32" s="50" t="s">
        <v>187</v>
      </c>
      <c r="F32" s="51" t="s">
        <v>188</v>
      </c>
      <c r="G32" s="51" t="s">
        <v>27</v>
      </c>
      <c r="H32" s="50" t="s">
        <v>189</v>
      </c>
      <c r="I32" s="84" t="s">
        <v>113</v>
      </c>
      <c r="J32" s="85" t="s">
        <v>190</v>
      </c>
      <c r="K32" s="86" t="s">
        <v>191</v>
      </c>
      <c r="L32" s="87"/>
      <c r="M32" s="81">
        <v>17.2</v>
      </c>
      <c r="N32" s="88">
        <v>0.1</v>
      </c>
      <c r="O32" s="31"/>
      <c r="P32" s="31"/>
      <c r="Q32" s="74">
        <v>0.1</v>
      </c>
      <c r="R32" s="34" t="s">
        <v>31</v>
      </c>
      <c r="S32" s="51"/>
      <c r="T32" s="51" t="s">
        <v>184</v>
      </c>
      <c r="U32" s="93"/>
      <c r="V32" s="94"/>
    </row>
    <row r="33" ht="29" customHeight="1" spans="1:22">
      <c r="A33" s="31">
        <v>29</v>
      </c>
      <c r="B33" s="32">
        <v>1000167972</v>
      </c>
      <c r="C33" s="31" t="s">
        <v>192</v>
      </c>
      <c r="D33" s="49" t="s">
        <v>24</v>
      </c>
      <c r="E33" s="50" t="s">
        <v>193</v>
      </c>
      <c r="F33" s="51" t="s">
        <v>194</v>
      </c>
      <c r="G33" s="51" t="s">
        <v>27</v>
      </c>
      <c r="H33" s="50" t="s">
        <v>195</v>
      </c>
      <c r="I33" s="84" t="s">
        <v>101</v>
      </c>
      <c r="J33" s="85" t="s">
        <v>196</v>
      </c>
      <c r="K33" s="86" t="s">
        <v>30</v>
      </c>
      <c r="L33" s="87"/>
      <c r="M33" s="81">
        <v>15.1</v>
      </c>
      <c r="N33" s="88">
        <v>0.1</v>
      </c>
      <c r="O33" s="31"/>
      <c r="P33" s="31"/>
      <c r="Q33" s="74">
        <v>0.1</v>
      </c>
      <c r="R33" s="34" t="s">
        <v>31</v>
      </c>
      <c r="S33" s="51"/>
      <c r="T33" s="51" t="s">
        <v>184</v>
      </c>
      <c r="U33" s="93"/>
      <c r="V33" s="94"/>
    </row>
    <row r="34" s="6" customFormat="1" ht="29" customHeight="1" spans="1:22">
      <c r="A34" s="31">
        <v>30</v>
      </c>
      <c r="B34" s="52" t="s">
        <v>197</v>
      </c>
      <c r="C34" s="42" t="s">
        <v>198</v>
      </c>
      <c r="D34" s="53" t="s">
        <v>24</v>
      </c>
      <c r="E34" s="42">
        <v>1964.08</v>
      </c>
      <c r="F34" s="53" t="s">
        <v>199</v>
      </c>
      <c r="G34" s="54" t="s">
        <v>27</v>
      </c>
      <c r="H34" s="55" t="s">
        <v>200</v>
      </c>
      <c r="I34" s="44" t="s">
        <v>79</v>
      </c>
      <c r="J34" s="42" t="s">
        <v>201</v>
      </c>
      <c r="K34" s="57" t="s">
        <v>39</v>
      </c>
      <c r="L34" s="57"/>
      <c r="M34" s="57">
        <v>10</v>
      </c>
      <c r="N34" s="89">
        <v>0.1</v>
      </c>
      <c r="O34" s="54"/>
      <c r="P34" s="54"/>
      <c r="Q34" s="74">
        <v>0.1</v>
      </c>
      <c r="R34" s="34" t="s">
        <v>31</v>
      </c>
      <c r="S34" s="56"/>
      <c r="T34" s="54" t="s">
        <v>202</v>
      </c>
      <c r="U34" s="105"/>
      <c r="V34" s="106"/>
    </row>
    <row r="35" s="6" customFormat="1" ht="29" customHeight="1" spans="1:22">
      <c r="A35" s="31">
        <v>31</v>
      </c>
      <c r="B35" s="56"/>
      <c r="C35" s="38" t="s">
        <v>203</v>
      </c>
      <c r="D35" s="53" t="s">
        <v>24</v>
      </c>
      <c r="E35" s="42">
        <v>1964.08</v>
      </c>
      <c r="F35" s="57" t="s">
        <v>204</v>
      </c>
      <c r="G35" s="54" t="s">
        <v>27</v>
      </c>
      <c r="H35" s="55" t="s">
        <v>205</v>
      </c>
      <c r="I35" s="44" t="s">
        <v>79</v>
      </c>
      <c r="J35" s="42" t="s">
        <v>206</v>
      </c>
      <c r="K35" s="57" t="s">
        <v>39</v>
      </c>
      <c r="L35" s="56"/>
      <c r="M35" s="57">
        <v>10</v>
      </c>
      <c r="N35" s="56">
        <v>0.1</v>
      </c>
      <c r="O35" s="56"/>
      <c r="P35" s="56"/>
      <c r="Q35" s="74">
        <v>0.1</v>
      </c>
      <c r="R35" s="34" t="s">
        <v>31</v>
      </c>
      <c r="S35" s="56"/>
      <c r="T35" s="54" t="s">
        <v>202</v>
      </c>
      <c r="U35" s="105"/>
      <c r="V35" s="106"/>
    </row>
    <row r="36" s="6" customFormat="1" ht="29" customHeight="1" spans="1:22">
      <c r="A36" s="31">
        <v>32</v>
      </c>
      <c r="B36" s="58" t="s">
        <v>207</v>
      </c>
      <c r="C36" s="38" t="s">
        <v>208</v>
      </c>
      <c r="D36" s="56" t="s">
        <v>24</v>
      </c>
      <c r="E36" s="56">
        <v>1963.09</v>
      </c>
      <c r="F36" s="56" t="s">
        <v>209</v>
      </c>
      <c r="G36" s="54" t="s">
        <v>27</v>
      </c>
      <c r="H36" s="56">
        <v>1987.09</v>
      </c>
      <c r="I36" s="56">
        <v>2019.09</v>
      </c>
      <c r="J36" s="42" t="s">
        <v>210</v>
      </c>
      <c r="K36" s="56" t="s">
        <v>211</v>
      </c>
      <c r="L36" s="56"/>
      <c r="M36" s="56">
        <v>10</v>
      </c>
      <c r="N36" s="56">
        <v>0.1</v>
      </c>
      <c r="O36" s="56"/>
      <c r="P36" s="56"/>
      <c r="Q36" s="74">
        <v>0.1</v>
      </c>
      <c r="R36" s="34" t="s">
        <v>31</v>
      </c>
      <c r="S36" s="56"/>
      <c r="T36" s="54" t="s">
        <v>202</v>
      </c>
      <c r="U36" s="105"/>
      <c r="V36" s="106"/>
    </row>
    <row r="37" s="1" customFormat="1" ht="29" customHeight="1" spans="1:22">
      <c r="A37" s="31">
        <v>33</v>
      </c>
      <c r="B37" s="38" t="s">
        <v>212</v>
      </c>
      <c r="C37" s="54" t="s">
        <v>213</v>
      </c>
      <c r="D37" s="56" t="s">
        <v>24</v>
      </c>
      <c r="E37" s="56">
        <v>1964.11</v>
      </c>
      <c r="F37" s="54" t="s">
        <v>214</v>
      </c>
      <c r="G37" s="54" t="s">
        <v>27</v>
      </c>
      <c r="H37" s="56">
        <v>1983.06</v>
      </c>
      <c r="I37" s="44">
        <v>2019.11</v>
      </c>
      <c r="J37" s="42" t="s">
        <v>206</v>
      </c>
      <c r="K37" s="56" t="s">
        <v>39</v>
      </c>
      <c r="L37" s="57"/>
      <c r="M37" s="57">
        <v>10</v>
      </c>
      <c r="N37" s="56">
        <v>0.1</v>
      </c>
      <c r="O37" s="54"/>
      <c r="P37" s="54"/>
      <c r="Q37" s="74">
        <v>0.1</v>
      </c>
      <c r="R37" s="34" t="s">
        <v>31</v>
      </c>
      <c r="S37" s="54"/>
      <c r="T37" s="54" t="s">
        <v>202</v>
      </c>
      <c r="U37" s="95"/>
      <c r="V37" s="96"/>
    </row>
    <row r="38" ht="29" customHeight="1" spans="1:22">
      <c r="A38" s="31">
        <v>34</v>
      </c>
      <c r="B38" s="32" t="s">
        <v>215</v>
      </c>
      <c r="C38" s="51" t="s">
        <v>216</v>
      </c>
      <c r="D38" s="59" t="s">
        <v>24</v>
      </c>
      <c r="E38" s="60">
        <v>1964.12</v>
      </c>
      <c r="F38" s="51"/>
      <c r="G38" s="51" t="s">
        <v>27</v>
      </c>
      <c r="H38" s="59">
        <v>1983.06</v>
      </c>
      <c r="I38" s="59">
        <v>2019.11</v>
      </c>
      <c r="J38" s="90" t="s">
        <v>211</v>
      </c>
      <c r="K38" s="91" t="s">
        <v>211</v>
      </c>
      <c r="L38" s="91"/>
      <c r="M38" s="91">
        <v>9</v>
      </c>
      <c r="N38" s="88">
        <v>0.1</v>
      </c>
      <c r="O38" s="51"/>
      <c r="P38" s="51"/>
      <c r="Q38" s="74">
        <v>0.1</v>
      </c>
      <c r="R38" s="34" t="s">
        <v>31</v>
      </c>
      <c r="S38" s="51"/>
      <c r="T38" s="91" t="s">
        <v>217</v>
      </c>
      <c r="U38" s="93"/>
      <c r="V38" s="94"/>
    </row>
    <row r="39" ht="29" customHeight="1" spans="1:22">
      <c r="A39" s="31">
        <v>35</v>
      </c>
      <c r="B39" s="32" t="s">
        <v>218</v>
      </c>
      <c r="C39" s="51" t="s">
        <v>219</v>
      </c>
      <c r="D39" s="59" t="s">
        <v>24</v>
      </c>
      <c r="E39" s="33" t="s">
        <v>144</v>
      </c>
      <c r="F39" s="51"/>
      <c r="G39" s="51" t="s">
        <v>27</v>
      </c>
      <c r="H39" s="59">
        <v>1982.12</v>
      </c>
      <c r="I39" s="59">
        <v>2019.03</v>
      </c>
      <c r="J39" s="90" t="s">
        <v>220</v>
      </c>
      <c r="K39" s="91" t="s">
        <v>39</v>
      </c>
      <c r="L39" s="91"/>
      <c r="M39" s="91">
        <v>11</v>
      </c>
      <c r="N39" s="88">
        <v>0.1</v>
      </c>
      <c r="O39" s="51"/>
      <c r="P39" s="51"/>
      <c r="Q39" s="74">
        <v>0.1</v>
      </c>
      <c r="R39" s="34" t="s">
        <v>31</v>
      </c>
      <c r="S39" s="51"/>
      <c r="T39" s="91" t="s">
        <v>221</v>
      </c>
      <c r="U39" s="93"/>
      <c r="V39" s="94"/>
    </row>
  </sheetData>
  <mergeCells count="16">
    <mergeCell ref="A1:V1"/>
    <mergeCell ref="A2:H2"/>
    <mergeCell ref="Q2:R2"/>
    <mergeCell ref="J3:M3"/>
    <mergeCell ref="N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V3:V4"/>
  </mergeCells>
  <printOptions horizontalCentered="1" verticalCentered="1"/>
  <pageMargins left="0.0777777777777778" right="0.0777777777777778" top="0.0777777777777778" bottom="0.0777777777777778" header="0.313888888888889" footer="0.31388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川煤水泥有限公司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曼珠沙华</cp:lastModifiedBy>
  <dcterms:created xsi:type="dcterms:W3CDTF">2018-03-20T02:03:00Z</dcterms:created>
  <cp:lastPrinted>2019-08-15T02:08:00Z</cp:lastPrinted>
  <dcterms:modified xsi:type="dcterms:W3CDTF">2020-01-15T08:31:11Z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