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50"/>
  </bookViews>
  <sheets>
    <sheet name="6" sheetId="1" r:id="rId1"/>
  </sheets>
  <definedNames>
    <definedName name="MAILMERGEMODE">"OneWorksheet"</definedName>
    <definedName name="_xlnm.Print_Titles" localSheetId="0">'6'!$2:$6</definedName>
  </definedNames>
  <calcPr calcId="144525"/>
</workbook>
</file>

<file path=xl/sharedStrings.xml><?xml version="1.0" encoding="utf-8"?>
<sst xmlns="http://schemas.openxmlformats.org/spreadsheetml/2006/main" count="767" uniqueCount="517">
  <si>
    <t>表6：</t>
  </si>
  <si>
    <t>2021年省级部门预算项目绩效目标</t>
  </si>
  <si>
    <t>单位：万元</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</si>
  <si>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</si>
  <si>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</si>
  <si>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</si>
  <si>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</si>
  <si>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</si>
  <si>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</si>
  <si>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</si>
  <si>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</si>
  <si>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</si>
  <si>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</si>
  <si>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</si>
  <si>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</si>
  <si>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313-四川省人力资源和社会保障厅</t>
  </si>
  <si>
    <t/>
  </si>
  <si>
    <t>313301-四川省人力资源和社会保障厅机关</t>
  </si>
  <si>
    <t xml:space="preserve">  流动人员人事档案管理经费</t>
  </si>
  <si>
    <t>按照《中共中央组织部人力资源社会保障部等五部门关于进一步加强流动人员人事档案管理服务工作的通知》《关于做好人才集体户口管理服务工作的通知》《财政部 国家发展改革委关于取消停征和免征一批行政事业性收费的通知》有关规定，日常办理的档案、集体户管理等发生的成本性支出需由同级财政预算予以统筹安排。2021年计划管理人事档案信息28000份，对4700户集体户籍进行日常管理，对2000名流动人员党员进行日常教育管理，全年提供公益职称、户籍、档案管理等人事人才服务5万人次。</t>
  </si>
  <si>
    <t>流动人才党员管理</t>
  </si>
  <si>
    <t>2000人</t>
  </si>
  <si>
    <t>为存档及办事人员提供更加高效便捷的服务</t>
  </si>
  <si>
    <t>为2.8万余存档人员提供高效便捷一站式的公共服务。</t>
  </si>
  <si>
    <t>服务对象满意度</t>
  </si>
  <si>
    <t>95%以上</t>
  </si>
  <si>
    <t>人事档案管理</t>
  </si>
  <si>
    <t>28000份</t>
  </si>
  <si>
    <t>职称、户籍、档案等人事人才服务</t>
  </si>
  <si>
    <t>50000人次</t>
  </si>
  <si>
    <t>集体户服务管理</t>
  </si>
  <si>
    <t>4700户</t>
  </si>
  <si>
    <t>群发人事人才服务短信</t>
  </si>
  <si>
    <t>6000条</t>
  </si>
  <si>
    <t>完善业务办理流程，简化办事过程</t>
  </si>
  <si>
    <t>将业务办理要件由原件和复印件简化为仅提供原件。</t>
  </si>
  <si>
    <t xml:space="preserve">  功勋荣誉表彰奖励获得者工作经费</t>
  </si>
  <si>
    <t>切实落实中央和省委文件要求，传递好党中央、国务院和省委、省政府对功勋荣誉表彰奖励获得者的关心关怀，确保功勋荣誉表彰奖励获得者各项待遇和帮扶措施落到实处。</t>
  </si>
  <si>
    <t>向享受待遇的功勋荣誉表彰奖励获得者发放春节慰问金人数</t>
  </si>
  <si>
    <t>437人</t>
  </si>
  <si>
    <t>对功勋荣誉表彰奖励获得者群体的效益</t>
  </si>
  <si>
    <t>增强表彰功勋荣誉表彰奖励荣誉感、获得感和归属感。</t>
  </si>
  <si>
    <t>功勋荣誉表彰奖励获得者满意度</t>
  </si>
  <si>
    <t>大于98%</t>
  </si>
  <si>
    <t>享受荣誉津贴者人次</t>
  </si>
  <si>
    <t>36人次</t>
  </si>
  <si>
    <t>对社会大众的整体效益</t>
  </si>
  <si>
    <t>引领全社会形成崇尚先进、创先争优的良好氛围。</t>
  </si>
  <si>
    <t>开展休假疗养期数</t>
  </si>
  <si>
    <t>2期</t>
  </si>
  <si>
    <t>开展休假疗养时间</t>
  </si>
  <si>
    <t>12月前</t>
  </si>
  <si>
    <t>春节慰问金发放时间</t>
  </si>
  <si>
    <t>6月前</t>
  </si>
  <si>
    <t>荣誉津贴发放时间</t>
  </si>
  <si>
    <t xml:space="preserve">  委托业务费</t>
  </si>
  <si>
    <t>按照人力资源社会保障厅2021年事业发展计划，委托专业三方机构或专业人员开展薪酬调查、行风政风人民群众满意度测评、基金审计、财务收支内部审计及农民工调查分析、人力资本新动能课题研究等，为出台人社政策和省领导决策提供数据和资料依据。</t>
  </si>
  <si>
    <t>开展企业薪酬调查、用工状况调查和制造业人工成本调查户数</t>
  </si>
  <si>
    <t>7000户</t>
  </si>
  <si>
    <t>对人社事业发展的促进作用</t>
  </si>
  <si>
    <t>落实政府法律顾问制度，推进依法行政，建立法治政府；确保各项基金安全运行；了解农民工生存现状，帮助他们更好地解决实际问题；加强人力资本服务研究，助力就业创业工作；深化全省人社系统行风政风建设；加强监督检查，即时发现和纠正所属单位违反财经纪律和制度的行为。</t>
  </si>
  <si>
    <t>法律顾问咨询满意度</t>
  </si>
  <si>
    <t>大于95%</t>
  </si>
  <si>
    <t>档案数字化整理件数</t>
  </si>
  <si>
    <t>4000件</t>
  </si>
  <si>
    <t>档案数字化整理扫描页数</t>
  </si>
  <si>
    <t>200000页</t>
  </si>
  <si>
    <t>市（州）劳动能力鉴定、工伤认定机构的政策执行情况专项审计个数</t>
  </si>
  <si>
    <t>8个</t>
  </si>
  <si>
    <t>农民工课题研究</t>
  </si>
  <si>
    <t>1项</t>
  </si>
  <si>
    <t>人力资本服务新动能课题研究</t>
  </si>
  <si>
    <t>完成时限</t>
  </si>
  <si>
    <t>12月</t>
  </si>
  <si>
    <t xml:space="preserve">  信息化建设及运行维护费</t>
  </si>
  <si>
    <t>2021年开展“互联网+人社”信息化建设及定制系统运行维护工作，其中：开展省级工资系统统发软件维护，确保工资基金信息传输；核心业务系统维护，确保数据库安全；对省级社保基金监管系统运维，确保数据库安全；财务系统运维，保障机关财务数据正常处理；OA系统和移动办公系统运维，保障全厅正常办公；强化内部管理规范性，切实提升管理能力，全面降低风险。</t>
  </si>
  <si>
    <t>系统运维种类</t>
  </si>
  <si>
    <t>7类</t>
  </si>
  <si>
    <t>保障已建信息系统正常运行，提高办公效率，提升信息化对业务的支撑能力。</t>
  </si>
  <si>
    <t>95%</t>
  </si>
  <si>
    <t>系统运行稳定性</t>
  </si>
  <si>
    <t>全年无大事故</t>
  </si>
  <si>
    <t>系统运维期限</t>
  </si>
  <si>
    <t>维护资金</t>
  </si>
  <si>
    <t>305万</t>
  </si>
  <si>
    <t xml:space="preserve">  全国技能大赛获奖选手及教练、专家团队获奖经费</t>
  </si>
  <si>
    <t>通过对我省参加第一届职业技能大赛的获奖选手及其教练和专家团队进行奖励，深入实施“天府工匠”培养工程，加快推进“技能四川”建设，带动全省400万余人积极参加职业技能比赛。</t>
  </si>
  <si>
    <t>发放金牌选手的奖励人数</t>
  </si>
  <si>
    <t>4人</t>
  </si>
  <si>
    <t>对全省技能人才的激励作用</t>
  </si>
  <si>
    <t>通过奖励全国职业竞赛获奖选手，激励全省技能人才的学习热情和创新创造能力，调动全省技能人才培养单位的教学培养积极性，激发全省技能人才提高技能，带动全省400万余人积极参加职业技能比赛。</t>
  </si>
  <si>
    <t>高技能人才选拔满意度</t>
  </si>
  <si>
    <t>大于90%</t>
  </si>
  <si>
    <t>发放银牌选手的奖励人数</t>
  </si>
  <si>
    <t>7人</t>
  </si>
  <si>
    <t>发放铜牌选手的奖励人数</t>
  </si>
  <si>
    <t>6人</t>
  </si>
  <si>
    <t>发放入围国家集训队选手的奖励人数</t>
  </si>
  <si>
    <t>14人</t>
  </si>
  <si>
    <t>发放优胜奖选手的奖励人数</t>
  </si>
  <si>
    <t>26人</t>
  </si>
  <si>
    <t>对获奖选手的教练（专家团队）的奖励金</t>
  </si>
  <si>
    <t>121万元</t>
  </si>
  <si>
    <t>对获奖选手的培养单位的奖励金</t>
  </si>
  <si>
    <t xml:space="preserve">  川渝农民工服务周暨第二届西部农民工返乡创业大赛</t>
  </si>
  <si>
    <t>举办川渝农民工服务周活动和第二届西部农民工返乡创业大赛，通过开展农民工专场招聘、返乡创业成果展、返乡创业政策宣传等活动，邀请川渝及西部省（区、市）农民工参赛，充分加强川渝合作，调动农民工积极性，增强农民工返乡创业热情和活力，力争实现“西部农民工返乡创业大赛”品牌效应。</t>
  </si>
  <si>
    <t>参赛农民工队伍</t>
  </si>
  <si>
    <t>8只</t>
  </si>
  <si>
    <t>力争实现“西部农民工返乡创业大赛”品牌效应</t>
  </si>
  <si>
    <t>通过开展农民工专场招聘、返乡创业成果展、返乡创业政策宣传等活动，邀请川渝及西部省（区、市）农民工参赛，充分加强川渝合作，调动农民工积极性，增强农民工返乡创业热情和活力，力争实现“西部农民工返乡创业大赛”品牌效应。</t>
  </si>
  <si>
    <t>参赛农民工满意率</t>
  </si>
  <si>
    <t>≥90%</t>
  </si>
  <si>
    <t>西部农民工创业成果展</t>
  </si>
  <si>
    <t>1次</t>
  </si>
  <si>
    <t>完成时间</t>
  </si>
  <si>
    <t>2021年12月底前</t>
  </si>
  <si>
    <t xml:space="preserve">  农民工返乡创业和服务保障宣传</t>
  </si>
  <si>
    <t>通过开展省本级劳务品牌师资培训、制作农民工服务保障工作专题片、创办农民工专题双月刊等形式，加大对农民工返乡创业和服务保障的宣传力度，提高创业培训、创业补贴等知晓度，引导和鼓励更多的农民工回乡就业、创业。</t>
  </si>
  <si>
    <t>省本级劳务品牌师资培训人员</t>
  </si>
  <si>
    <t>≥150人次</t>
  </si>
  <si>
    <t>引导和鼓励更多的农民工回乡就业、创业</t>
  </si>
  <si>
    <t>师资培训学员满意度</t>
  </si>
  <si>
    <t>完成课题研究</t>
  </si>
  <si>
    <t>制作农民工服务保障工作专题片</t>
  </si>
  <si>
    <t>1个</t>
  </si>
  <si>
    <t xml:space="preserve">  第一届人力资源服务业发展大会</t>
  </si>
  <si>
    <r>
      <rPr>
        <sz val="10"/>
        <rFont val="宋体"/>
        <charset val="134"/>
      </rPr>
      <t>省委省政府高度重视服务业，人力资源服务业是“六大成长型服务业”之一，根据《人力资源社会保障部办公厅关于做好第一届全国人力资源服务业发展大会有关筹备工作的通知》（人社厅函</t>
    </r>
    <r>
      <rPr>
        <sz val="10"/>
        <rFont val="仿宋_GB2312"/>
        <charset val="134"/>
      </rPr>
      <t>〔</t>
    </r>
    <r>
      <rPr>
        <sz val="10"/>
        <rFont val="宋体"/>
        <charset val="134"/>
      </rPr>
      <t>2020</t>
    </r>
    <r>
      <rPr>
        <sz val="10"/>
        <rFont val="仿宋_GB2312"/>
        <charset val="134"/>
      </rPr>
      <t>〕</t>
    </r>
    <r>
      <rPr>
        <sz val="10"/>
        <rFont val="宋体"/>
        <charset val="134"/>
      </rPr>
      <t>45号）、《第一届全国人力资源服务业发展大会筹备工作领导小组办公室关于做好第一届全国人力资源服务业发展大会成果展示和对接洽谈有关工作的通知》精神，按照国家要求，做好我省参会、参赛前期筹备工作，全面展现我省人力资源服务业发展的最新成果；做好成果产品展示、服务对接洽谈、人力资源服务大赛等活动，促进全省人力资源市场建设。</t>
    </r>
  </si>
  <si>
    <t>推荐参展参会单位和项目</t>
  </si>
  <si>
    <t>≥20个</t>
  </si>
  <si>
    <t>对全省人力资源市场建设的促进作用</t>
  </si>
  <si>
    <t>做好我省参会、参赛前期筹备工作，全面展现我省人力资源服务业发展的最新成果；做好成果产品展示、服务对接洽谈、人力资源服务大赛等活动，促进全省人力资源市场建设。</t>
  </si>
  <si>
    <t>成果展示满意度</t>
  </si>
  <si>
    <t>成果展设计布展</t>
  </si>
  <si>
    <t>≥2个</t>
  </si>
  <si>
    <t>参加人力资源服务大赛</t>
  </si>
  <si>
    <t>成果产品展示、服务对接洽谈、人力资源服务大赛完成时间</t>
  </si>
  <si>
    <t>2021年12月31日前</t>
  </si>
  <si>
    <t xml:space="preserve">  人力资源市场就业创业促进行动</t>
  </si>
  <si>
    <t>2021年贯彻落实“六稳”“六保”要求及全省服务业发展大会精神，围绕川渝两地区域协同、人才协同、就业协同、人力资源发展协同，营造人力资源市场促就业稳就业的良好氛围，发挥人力资源服务机构在促就业和乡村振兴中的作用。</t>
  </si>
  <si>
    <t>开展人力资源服务机构促就业、助力乡村振兴行动</t>
  </si>
  <si>
    <t>3次</t>
  </si>
  <si>
    <t>贯彻落实“六稳”“六保”要求及全省服务业发展大会精神，围绕川渝两地区域协同、人才协同、就业协同、人力资源发展协同，营造人力资源市场促就业稳就业的良好氛围，发挥人力资源服务机构在促就业和乡村振兴中的作用。</t>
  </si>
  <si>
    <t>开展全省人力资源服务产业“十四五”发展、人力资源市场立法项目研究</t>
  </si>
  <si>
    <t>2项</t>
  </si>
  <si>
    <t>开展人力资源服务机构人员就业政策、服务能力培训素质提升</t>
  </si>
  <si>
    <t>开展服务“骨干机构”、“优秀成长机构”、“诚信机构”和“领军人才”、5A人力资源服务机构评价活动</t>
  </si>
  <si>
    <t>开展人力资源市场建设发展宣传报道活动</t>
  </si>
  <si>
    <t>≥40次</t>
  </si>
  <si>
    <t>举办“成渝地区双城经济圈·川渝人力资源服务产业发展论坛”</t>
  </si>
  <si>
    <t>论坛交流、课题研究完成时限</t>
  </si>
  <si>
    <t xml:space="preserve">  上年结转_省级预算内基本建设资金</t>
  </si>
  <si>
    <t>落实省委主要领导指示要求，加快推进农民工服务平台建设工作。对原视频会议室进行加固维修改造，满足农民工服务平台建设的规范和要求，满足我厅日常、应急等情况下的会议需求，实现精准服务，着力提升服务品质和效率。</t>
  </si>
  <si>
    <t>会议室维修改造面积</t>
  </si>
  <si>
    <t>239平方米</t>
  </si>
  <si>
    <t>对农民工工作的影响</t>
  </si>
  <si>
    <t>实现精准服务，提升对农民工服务的品质和效率。</t>
  </si>
  <si>
    <t>使用对象对改造工程满意度</t>
  </si>
  <si>
    <t>100%</t>
  </si>
  <si>
    <t>达到的质量要求</t>
  </si>
  <si>
    <t>优良</t>
  </si>
  <si>
    <t>机关建设的需要</t>
  </si>
  <si>
    <t>满足部、省、市三级视频会议需求。</t>
  </si>
  <si>
    <t>建设时间</t>
  </si>
  <si>
    <t>1年</t>
  </si>
  <si>
    <t>建设资金</t>
  </si>
  <si>
    <t>112.97万</t>
  </si>
  <si>
    <t>313601-四川省人力资源和社会保障厅机关服务中心</t>
  </si>
  <si>
    <t xml:space="preserve">  劳务费</t>
  </si>
  <si>
    <t>2021年按照人力资源社会保障厅机构改革后工作任务和人员编制实有人员情况，仍需聘请综合、工勤等劳务人员从事辅助工作，主要从事机关大院环境卫生、绿化维护、大院安全、信访维稳、食堂服务等工作，需支付相关人员劳务报酬、五险一金、体检费以及因未实行物业市场化管理的食堂支出，保障厅机关各项业务的正常开展，满足干部职工的工作生活需求。</t>
  </si>
  <si>
    <t>聘用人员人数</t>
  </si>
  <si>
    <t>55人</t>
  </si>
  <si>
    <t>对行政机关运转的保障作用</t>
  </si>
  <si>
    <t xml:space="preserve">确保行政机关运行效率和各项业务正常开展，满足干部职工的工作生活需求。 </t>
  </si>
  <si>
    <t>聘用人员服务测评满意度</t>
  </si>
  <si>
    <t>重大安全事故</t>
  </si>
  <si>
    <t>保持0次</t>
  </si>
  <si>
    <t>机关大院的服务范围</t>
  </si>
  <si>
    <t>8000平方米</t>
  </si>
  <si>
    <t>服务时效</t>
  </si>
  <si>
    <t>313603-四川省人力资源和社会保障信息中心</t>
  </si>
  <si>
    <t xml:space="preserve">  12333专项经费</t>
  </si>
  <si>
    <t>2021年确保省本级12333电话咨询服务热线畅通，开展人社政策咨询、参保信息查询、举报投诉、社保卡部分经办工作，省本级年话务量不低于50万通，开展12333咨询服务人员业务培训不低于100人次，年被投诉量少于10通，进一步提升人民群众的获得感和幸福感。</t>
  </si>
  <si>
    <t>全省12333业务培训班</t>
  </si>
  <si>
    <t>参训人数不少于100人</t>
  </si>
  <si>
    <t>开展12333全国统一咨询日活动现场服务人数</t>
  </si>
  <si>
    <t>开展12333全国统一咨询日活动，现场服务人民群众不少于1000人次。</t>
  </si>
  <si>
    <t>12333电话咨询服务年被投诉量</t>
  </si>
  <si>
    <t>小于10通</t>
  </si>
  <si>
    <t>省本级年话务量</t>
  </si>
  <si>
    <t>不低于50万通</t>
  </si>
  <si>
    <t>对人社公共服务工作的促进作用</t>
  </si>
  <si>
    <t>通过设立12333电话咨询服务热线，同时做到与其他政务热线间的并行接听，便于人民群众及时咨询、了解人社政策，有效处理人民群众的投诉，提升人民群众的获得感和幸福感，促进社会和谐发展。</t>
  </si>
  <si>
    <t>全省12333覆盖率</t>
  </si>
  <si>
    <t>313604-四川省人事考试中心</t>
  </si>
  <si>
    <t xml:space="preserve">  考点工作经费</t>
  </si>
  <si>
    <t>2021年21个市州计划组织开展91项考试（包括落实省委政府相关政策，落实三支一扶和特岗教师考试政策，参考考生人数预计达160余万人，完成考试科次320余万科/次），通过网上发布人事考试招考宣传活动1000余次，保证21个市州及省直考点用于租用考场、购买或租用安防设备及聘请监考人员等工作顺利开展，确保顺利完成全年考试任务。</t>
  </si>
  <si>
    <t>发布人事招考信息数</t>
  </si>
  <si>
    <t>1000条</t>
  </si>
  <si>
    <t>对各市（州）考点的人事考务工作的保障作用</t>
  </si>
  <si>
    <t>通过安排考点工作专项经费，为各市（州）完成各项人事考试工作提供必要的成本性支出，为全省参加人事考试的考生提供规范、公平、公正的考试条件，确保人事考试安全顺利进行。</t>
  </si>
  <si>
    <t>市（州）考试机构满意度</t>
  </si>
  <si>
    <t>大于等于90%</t>
  </si>
  <si>
    <t>完成考试科次数</t>
  </si>
  <si>
    <t>320万科次</t>
  </si>
  <si>
    <t>覆盖考生人数</t>
  </si>
  <si>
    <t>160万人</t>
  </si>
  <si>
    <t xml:space="preserve">  信息化建设及运行维护经费</t>
  </si>
  <si>
    <t>2021年根据四川人事考试报名系统高量访问压力日益剧增实际情况，确保四川人事考试报名系统稳定安全运行，满足广大考生的报名、缴费、查分、准考证打印等需求。定期对报名系统进行漏洞扫描和压力测试，对系统进行安全管理，提升系统抵御黑客攻击能力，确保考生信息、考试成绩、证书等信息的准确和安全；同时在避免黑客攻击和高压运行情况下，保证接口衔接的连续性，避免发生服务中断、重要信息系统不能正常使用等情况，全面保障安全、平稳、顺利完成各项考试任务。</t>
  </si>
  <si>
    <t>完成人事考试报名系统安全服务</t>
  </si>
  <si>
    <t>对全省各类人事考试工作的促进作用</t>
  </si>
  <si>
    <t>通过人事考试报名系统安全服务项目、人事考试报名系统运维服务等信息化建设，确保各项人事考试公平、公开、公正、安全地进行。</t>
  </si>
  <si>
    <t>人事考试报名系统登记服务对象满意度</t>
  </si>
  <si>
    <t>完成人事考试报名系统运维服务</t>
  </si>
  <si>
    <t>人事考试区块链成绩系统</t>
  </si>
  <si>
    <t>四川省专业技术人员资格考试电子证书管理系统</t>
  </si>
  <si>
    <t>四川省专业技术人员资格考试电子证书管理系统安全服务</t>
  </si>
  <si>
    <t>人事考试公务员招录命题系统</t>
  </si>
  <si>
    <t>安全服务时效</t>
  </si>
  <si>
    <t xml:space="preserve">  考试考务费</t>
  </si>
  <si>
    <t>根据2021年考试计划，组织各类考试91项（参考考生人数预计达160万人，完成考试科次数预计320余万科次），命题数量18次，阅卷数量9次，印刷试卷200万份，网上发布人事招考宣传1000余次，发放各类资格证书10余万册，确保全面完成全年人事考试任务。</t>
  </si>
  <si>
    <t>对公务员招录、资格类考试等全省人事考试的保障作用</t>
  </si>
  <si>
    <t xml:space="preserve">通过安排考试考务专项经费，确保公务员招录及资格考试等各项人事考试 规范、 安全、平稳进行，为选拔合格人才提供保障。 </t>
  </si>
  <si>
    <t>阅卷及命（审）题专家满意度</t>
  </si>
  <si>
    <t>大于等于95%</t>
  </si>
  <si>
    <t>命题数量</t>
  </si>
  <si>
    <t>18次</t>
  </si>
  <si>
    <t>印刷试卷</t>
  </si>
  <si>
    <t>200万份</t>
  </si>
  <si>
    <t>发放证书</t>
  </si>
  <si>
    <t>10万册</t>
  </si>
  <si>
    <t>阅卷数量</t>
  </si>
  <si>
    <t>9次</t>
  </si>
  <si>
    <t>命题合格验收率</t>
  </si>
  <si>
    <t>313606-四川省专家服务中心</t>
  </si>
  <si>
    <t xml:space="preserve">  在川院士及省学术带头人津贴补助</t>
  </si>
  <si>
    <t>按照对第十一批、第十二批在川院士及省学术和技术带头人津贴补助计划，并根据《关于做好国家有突出贡献的中青年科学、技术、管理专家，四川省学术和技术带头人，四川省有突出贡献的优秀专家津贴发放工作的通知》《四川省高层次人才特殊支持办法（试行）》等文件规定，按标准对1218名在川院士、国家有突出贡献的中青年专家和在管理期内的省学术和技术带头人在6月份、9月份集中发放津贴补助，有效发挥高层次人才的激励作用，提高人才对经济社会发展的贡献率，推动我省经济高质量发展，实现人才发展与经济社会发展协调并进。</t>
  </si>
  <si>
    <t>津贴补助发放人数</t>
  </si>
  <si>
    <t>1218人</t>
  </si>
  <si>
    <t>高层次人才岗位激励资金对社会经济的促进作用</t>
  </si>
  <si>
    <t>有效发挥高层次人才的激励作用，提高人才对经济社会发展的贡献率，推动我省经济高质量发展，实现人才发展与经济社会发展协调并进。</t>
  </si>
  <si>
    <t>高层次人才岗位激励资金发放对象满意率</t>
  </si>
  <si>
    <t>津贴补助发放率</t>
  </si>
  <si>
    <t>对高层次人才专业技术人才队伍建设的促进作用</t>
  </si>
  <si>
    <t>通过激发各类专家人才创新创造创业活力，培养造就一批国内一流水平的学术和技术领军人才，引领和带动我省高层次专业技术人才队伍建设，为促进全面创新改革驱动转型发展提供人才保障。</t>
  </si>
  <si>
    <t>津贴补助发放时效</t>
  </si>
  <si>
    <t>2021年6月份、9月份</t>
  </si>
  <si>
    <t xml:space="preserve">  部拨国务院政府特殊津贴</t>
  </si>
  <si>
    <t>2021年计划按照人力资源社会保障部、财政部《关于调整政府特殊津贴标准的通知》和《中央组织部 中央宣传部 中央统战部 人事部 财政部关于改革和完善政府特殊津贴制度的意见》等文件规定，为终身享受国务院政府特殊津贴的1275名专家在6月份、9月份集中发放国务院政府特殊津贴。</t>
  </si>
  <si>
    <t>特殊津贴发放人数</t>
  </si>
  <si>
    <t>1275人</t>
  </si>
  <si>
    <t>发放国务院政府特殊津贴对社会产生的效益</t>
  </si>
  <si>
    <t>专家资源是党和国家最宝贵的财富，是社会主义现代化建设的第一资源，各类专家人才对社会创新引领发挥着不可取代的重要作用，国务院政府特殊津贴是党和国家对广大知识分子激励和关爱的重大决策，是国家大力实施人才强国战略的具体体现，有助于充分发挥各类人才的积极性，为全面建设小康社会和实现中华民族伟大复兴提供了重要的人才支撑保障。</t>
  </si>
  <si>
    <t>发放对象测评满意率</t>
  </si>
  <si>
    <t>特殊津贴发放率</t>
  </si>
  <si>
    <t>发放国务院政府特殊津贴对高层次专家的激励作用</t>
  </si>
  <si>
    <t xml:space="preserve">国务院政府特殊津贴是党和国家对广大知识分子激励和关爱的重大决策，对全社会形成“尊重知识、尊重人才”的社会风尚具有重要引领作用，对牢固树立科学技术是第一生产力的观念，调动广大知识分子的积极性、创造性，促进人才的成长具有十分重要的意义。
</t>
  </si>
  <si>
    <t>特殊津贴发放时效</t>
  </si>
  <si>
    <t>支出控制数</t>
  </si>
  <si>
    <t>9578400元</t>
  </si>
  <si>
    <t xml:space="preserve">  四川省专业技术人才队伍建设资金</t>
  </si>
  <si>
    <t xml:space="preserve">2021年按照人力资源社会保障厅专业技术人才队伍建设计划，并根据人力资源社会保障部《万名专家服务基层行动计划实施方案》和我省《四川省专业技术人才队伍建设资金使用和管理办法》有关规定，2021年持续开展专家服务团下基层行动，按标准发放留学人员两项资助经费、博士后日常经费和引进博士后等高层次人才经费等，为我省专业技术人才队伍建设提供政策和资金保障。 </t>
  </si>
  <si>
    <t>开展专家服务团期数</t>
  </si>
  <si>
    <t>24期</t>
  </si>
  <si>
    <t>对基层特别是贫困地区脱贫的帮扶作用</t>
  </si>
  <si>
    <t>通过开展24期覆盖数十余县的专家智力服务基层活动，借助专家智力助推当地精准脱贫和高质量发展，解决帮扶地在产业培育、人才培养、技术攻关等困难，帮助基层企业补短板、降成本，充分发挥专家智力在经济社会发展的支撑作用。</t>
  </si>
  <si>
    <t>补助创业启动类项目数量</t>
  </si>
  <si>
    <t>6个</t>
  </si>
  <si>
    <t>对专业技术人才队伍建设的促进作用</t>
  </si>
  <si>
    <t>通过资助来川留学人员创办领办企业和一批高层次留学人才创新创业，促进高层次专业人才在我省聚集。通过对在站博士后日常经费进行资助，进一步发挥博士后人才作用，为我省专业技术人才队伍高质量发展提供政策和资金保障。</t>
  </si>
  <si>
    <t>补助科技类择优项目数量</t>
  </si>
  <si>
    <t>37个</t>
  </si>
  <si>
    <t>博士后日常经费受益人数</t>
  </si>
  <si>
    <t>52人</t>
  </si>
  <si>
    <t>项目按期完成率</t>
  </si>
  <si>
    <t>313608601-四川省就业服务管理局</t>
  </si>
  <si>
    <t xml:space="preserve">  省创新创业服务中心</t>
  </si>
  <si>
    <t>确保省创新创业服务中心各项工作的顺利开展：1.开展日常活动，通过开展创业项目巡诊、创业沙龙、项目路演、项目推介会等活动，为创业者提供政策宣传和经验交流渠道，搭建成果分享与资源对接平台，帮助解决创业项目存在的实际困难和问题，助力创业项目成长，提高创业成功率。2.开展川渝创业项目推介会，通过项目推介、资源对接、成果推广、导师交流等活动，开辟川渝两地创业项目交流新途径，推动两地创业项目深入合作，实现川渝发展互利共赢。3.开展创新创业峰会，通过项目推介、资源对接、成果推广、导师交流等活动，开辟川渝两地创业项目交流新途径，共同构建创业资源共享平台，推动两地创业项目深入合作，实现川渝发展互利共赢。4.举办“天府杯”创业大赛，结合当下最新的创业形势、情况及创业政策，举办“天府杯”创业大赛。通过大赛，聚集优秀创业项目、展示创业成果，扩大创业项目影响力，深入打造“天府杯”创业大赛品牌。5.举办创业培训，包括对创业者、创业导师进行培训，服务创业者，提高创业者的心理、管理、经营等素质，增强参与市场竞争和驾驭市场的应变能力，使创业者在成功地创办企业、解决自身就业问题的同时，创造和增加社会就业岗位，帮助更多的人实现就业或再就业。6.提供孵化服务，面向全川挖掘有发展潜力和服务需求的创业项目，根据项目所处发展的阶段，分别提供初级、主题、加速、场外、飞地孵化等配套服务降低创业成本，提高企业的成活率和成长性。7.开展媒体宣传，利用报纸、电视台等传统媒体及新闻门户网站、商业门户网站等新媒体对省双创中心进行媒体专访及新闻报道，提高省双创中心影响力和示范效应。8.开展线上运营服务，制作省双创中心专题片、项目微视频、中心宣传册、宣传品等，提高省双创中心影响力、创业项目知名度；通过运营省双创中心微信公众号、官网等方式对省双创中心、创业项目、扶持政策等进行宣传报道，提高省双创中心影响力和示范效应。9.保障省双创中心场地使用及业务工作安全开展。</t>
  </si>
  <si>
    <t>开展创业项目巡诊、创业沙龙、项目路演、项目推介会等日常活动</t>
  </si>
  <si>
    <t>35场</t>
  </si>
  <si>
    <t>对创业工作的促进作用</t>
  </si>
  <si>
    <t>进一步宣传各项创业政策、提升创业导师水平，切实帮助和解决大学生、农民工、退役军人等重点群体在创业过程中的困难和问题，提高其创业成功率。</t>
  </si>
  <si>
    <t>≥85%</t>
  </si>
  <si>
    <t>川渝创业项目推介会</t>
  </si>
  <si>
    <t>2场</t>
  </si>
  <si>
    <t>创新创业峰会</t>
  </si>
  <si>
    <t>1场</t>
  </si>
  <si>
    <t>“天府杯”创业大赛</t>
  </si>
  <si>
    <t>创业者培训</t>
  </si>
  <si>
    <t>150人</t>
  </si>
  <si>
    <t>创业导师培训</t>
  </si>
  <si>
    <t>60人</t>
  </si>
  <si>
    <t>孵化创业项目</t>
  </si>
  <si>
    <t>90项</t>
  </si>
  <si>
    <t>媒宣服务</t>
  </si>
  <si>
    <t>利用报纸、电视台等传统媒体及新闻门户网站、商业门户网站等新媒体对省双创中心进行媒体专访及新闻报道，提高省双创中心影响力和示范效应。</t>
  </si>
  <si>
    <t>线上运营服务</t>
  </si>
  <si>
    <t>制作省双创中心专题片、项目微视频、中心宣传册、宣传品等，提高省双创中心影响力、创业项目知名度；通过运营省双创中心微信公众号、官网等方式对省双创中心、创业项目、扶持政策等进行宣传报道，提高省双创中心影响力和示范效应。</t>
  </si>
  <si>
    <t xml:space="preserve">  “我能飞”成功创业者提升培训暨护航行动</t>
  </si>
  <si>
    <t>深入实施创新驱动发展战略，帮助全省各类群体的创业者提升企业经营综合能力，提高企业存活率，针对大学生、返乡下乡人员、退役军人等各类创业群体开展创业提升培训，通过集中培训和陪伴成长两个阶段，让各类群体的创业者都有参加培训的机会，达到思维碰撞、资源共享，从而抱团成长、互助共赢。同时，加强后续帮扶和指导，集中培训后，将开启护航行动，陪伴创业者成长，持续为创业者助力，帮助其企业提升市场竞争力，从而高速发展壮大。</t>
  </si>
  <si>
    <t>集中培训期数</t>
  </si>
  <si>
    <t>5期</t>
  </si>
  <si>
    <t>进一步宣传创业政策，提升创业者企业经营管理综合能力，提高其企业存活率，切实帮助和解决各类群体在创业过程中的困难和问题。</t>
  </si>
  <si>
    <t>集中培训人数</t>
  </si>
  <si>
    <t>500人</t>
  </si>
  <si>
    <t>后续服务活动场数</t>
  </si>
  <si>
    <t>10场</t>
  </si>
  <si>
    <t>利用报纸、电视台等传统媒体及新闻门户网站、商业门户网站等新媒体对“我能飞”进行宣传报道，提高品牌影响力。</t>
  </si>
  <si>
    <t>覆盖面</t>
  </si>
  <si>
    <t>21个市州</t>
  </si>
  <si>
    <t>培训合格率</t>
  </si>
  <si>
    <t>培训满意度</t>
  </si>
  <si>
    <t>≥95%</t>
  </si>
  <si>
    <t>按期完成率</t>
  </si>
  <si>
    <t>成本控制达标率</t>
  </si>
  <si>
    <t xml:space="preserve">  上年结转_就业创业补助资金</t>
  </si>
  <si>
    <t>确保省创新创业服务中心各项工作的顺利开展：1.开展日常活动，通过开展创业项目巡诊、创业沙龙、项目路演、项目推介会等活动，为创业者提供政策宣传和经验交流渠道，搭建成果分享与资源对接平台，帮助解决创业项目存在的实际困难和问题，助力创业项目成长，提高创业成功率。2.开展川渝创业项目推介会，通过项目推介、资源对接、成果推广、导师交流等活动，开辟川渝两地创业项目交流新途径，推动两地创业项目深入合作，实现川渝发展互利共赢。3.开展创业博览会，汇集和展示各地创业成果，有效搭建创业分享交流平台，营造大众创业万众创新的良好社会氛围。4.举办创业培训，包括对创业者、创业导师进行培训，服务创业者，提高创业者的心理、管理、经营等素质，增强参与市场竞争和驾驭市场的应变能力，使创业者在成功地创办企业、解决自身就业问题的同时，创造和增加社会就业岗位，帮助更多的人实现就业或再就业。5.提供孵化服务，面向全川挖掘有发展潜力和服务需求的创业项目，根据项目所处发展的阶段，分别提供初级、主题、加速、场外、飞地孵化等配套服务降低创业成本，提高企业的成活率和成长性。6.开展媒体宣传，利用报纸、电视台等传统媒体及新闻门户网站、商业门户网站等新媒体对省双创中心进行媒体专访及新闻报道，提高省双创中心影响力和示范效应。7.开展线上运营服务，制作省双创中心专题片、项目微视频、中心宣传册、宣传品等，提高省双创中心影响力、创业项目知名度；通过运营省双创中心微信公众号、官网等方式对省双创中心、创业项目、扶持政策等进行宣传报道，提高省双创中心影响力和示范效应。8.保障省双创中心场地使用及业务工作安全开展。</t>
  </si>
  <si>
    <t>提供房屋租赁面积</t>
  </si>
  <si>
    <t>5164.51平方米</t>
  </si>
  <si>
    <t>85%</t>
  </si>
  <si>
    <t>创业博览会</t>
  </si>
  <si>
    <t>5场150人</t>
  </si>
  <si>
    <t>2场60人</t>
  </si>
  <si>
    <t>房屋、物管服务合格使用率</t>
  </si>
  <si>
    <t xml:space="preserve">  上年结转_四川省省直机关办公用房维修专项资金</t>
  </si>
  <si>
    <t>完成对现有相关楼栋结构的外墙进行安全改造，新粘贴外墙面、窗更换，及窗口部位增加装饰线条。更换塑钢窗中空玻璃2074.92平米，新粘贴外墙面4573.01平米及零星维修工程。严格按设计施工，满足国家规范要求，质量达到一次性验收合格。施工中达到“五无”，即无死亡、无重伤、无火灾、无中毒、无坍塌。</t>
  </si>
  <si>
    <t>更换塑钢窗80系列中空玻璃</t>
  </si>
  <si>
    <t>≥2000平米</t>
  </si>
  <si>
    <t>无安全事故</t>
  </si>
  <si>
    <t>施工中达到“五无”，即无死亡、无重伤、无火灾、无中毒、无坍塌。</t>
  </si>
  <si>
    <t>民众调查满意度</t>
  </si>
  <si>
    <t>新粘贴外墙面</t>
  </si>
  <si>
    <t>≥4500平米</t>
  </si>
  <si>
    <t>人民群众办事服务获得感</t>
  </si>
  <si>
    <t>通过对现有2、3、6号楼中群众办事大厅的改造，完善就业服务管理硬件设施，提高人民群众办事服务的获得感。</t>
  </si>
  <si>
    <t>单项工程验收合格率</t>
  </si>
  <si>
    <t>项目整体验收合格率</t>
  </si>
  <si>
    <t>及时完工率</t>
  </si>
  <si>
    <t>313901-四川省人力资源和社会保障厅（规划财务处）</t>
  </si>
  <si>
    <t>按照《四川省专业技术人才队伍建设“十三五”规划》《四川省专业技术人才队伍建设资金使用和管理办法》《关于做好全省人社系统脱贫攻坚工作的意见》《四川省博士后创新实践基地管理办法》等文件有关要求，2021年计划开展省专家国情高级研修项目（包括四大片区急需紧缺专业技术人才研修项目），并对新建博士后科研工作站或博士后创新实践基地、博士后科研项目等进行资助，进一步提升我省专业技术人才质量和水平。</t>
  </si>
  <si>
    <t>省专家国情高级研修项目</t>
  </si>
  <si>
    <t>1期</t>
  </si>
  <si>
    <t>进一步提升我省专业技术人才质量和水平</t>
  </si>
  <si>
    <t>通过对专业技术人才的进一步培养和对人才基地的资助，有力地提升我省专业技术人才的质量和水平。</t>
  </si>
  <si>
    <t>新建博士后科研工作站或博士后创新实践基地</t>
  </si>
  <si>
    <t>25个</t>
  </si>
  <si>
    <t>保障专业技术人才队伍建设</t>
  </si>
  <si>
    <t>通过安排专业技术人才队伍建设专项资金，进一步发挥专家智力在经济社会发展的支撑作用，为建设西部人才高地，实现我省人才高质量发展提供政策和资金保障。</t>
  </si>
  <si>
    <t>四大片区急需紧缺专业技术人才研修项目</t>
  </si>
  <si>
    <t>10期</t>
  </si>
  <si>
    <t>项目时效</t>
  </si>
  <si>
    <t>12月底前完成</t>
  </si>
  <si>
    <t xml:space="preserve">  “天府学者”特聘专家岗位资助经费</t>
  </si>
  <si>
    <t>进一步贯彻落实省委第十一届三次全会关于“建设西部创新人才高地，创设特聘专家等制度”有关要求，依据省委全面深化改革委员会、省委党建制度改革专项小组2019年度改革落实台账，自2020年起设立“天府学者”特聘专家岗位资助经费，计划用5年时间在全省设置200个左右“天府学者”特聘专家岗位，支持通过引进一批“高精尖缺”人才和高水平创新团队短期来川服务、为川所用。</t>
  </si>
  <si>
    <t>资助岗位数量</t>
  </si>
  <si>
    <t>40个</t>
  </si>
  <si>
    <t>对建设西部创新人才高地的促进作用</t>
  </si>
  <si>
    <t>通过创设特聘专家制度，推进双向兼职、联合聘用、交叉任职、技术入股、人才驿站等柔性引才用才模式，弥补我省部分领域人才智力不足。</t>
  </si>
  <si>
    <t>资助团队满意度</t>
  </si>
  <si>
    <t>资助岗位标准</t>
  </si>
  <si>
    <t>20万元</t>
  </si>
  <si>
    <t>2021年12月底</t>
  </si>
  <si>
    <t xml:space="preserve">  四川省第四届农民工原创文艺作品大赛</t>
  </si>
  <si>
    <t>完成拟设置的文学、美术书法摄影和歌曲三大类九个项目的征集、评选等工作,丰富农民工精神文明生活，鼓励和支持农民工群体展示自我和风采，展现农民工良好的精神风貌和艺术才华，弘扬主旋律，传播正能量。</t>
  </si>
  <si>
    <t>大赛设置项目</t>
  </si>
  <si>
    <t>9个</t>
  </si>
  <si>
    <t>丰富农民工精神文明生活</t>
  </si>
  <si>
    <t>鼓励和支持农民工群体展示自我和风采，展现农民工良好的精神风貌和艺术才华，弘扬主旋律，传播正能量。</t>
  </si>
  <si>
    <t>参赛选手满意程度</t>
  </si>
  <si>
    <t>大赛设置奖项</t>
  </si>
  <si>
    <t>27个</t>
  </si>
  <si>
    <t>评选的作品广泛用于农民工政策宣传</t>
  </si>
  <si>
    <t>获奖作品被省级媒体转载或被省级政策宣传采用</t>
  </si>
  <si>
    <t>大赛举办时间</t>
  </si>
  <si>
    <t xml:space="preserve">  博士后科研工作站资助经费</t>
  </si>
  <si>
    <t>对新设立的博士后科研工作站一次性资助20万元，用于添置研究工作所需的仪器设备、实验材料，博士后研究人员学术交流活动等,提升博士后研究人员科研能力。</t>
  </si>
  <si>
    <t>新设立博士后科研工作站个数</t>
  </si>
  <si>
    <t>11个</t>
  </si>
  <si>
    <t>提升博士后研究人员科研能力</t>
  </si>
  <si>
    <t>招收培养博士后研究人员,为博士后研究人员提供研究所需的仪器设备实验器材,开展学术交流活动,提升博士后研究人员科研能力。</t>
  </si>
  <si>
    <t>博士后研究人员满意程度</t>
  </si>
  <si>
    <t>资助标准</t>
  </si>
  <si>
    <t>提供我省经济社会发展智力支持</t>
  </si>
  <si>
    <t>通过大力培养高层次青年创新人才，为我省经济社会发展提供智力支持，持续推进我省经济社会高质量发展。</t>
  </si>
  <si>
    <t>2021年12月前</t>
  </si>
  <si>
    <t>313905-四川省职业培训指导中心</t>
  </si>
  <si>
    <t xml:space="preserve">  职业技能培训推进行动</t>
  </si>
  <si>
    <t>依据《中华人民共和国民办教育促进法》、《中华人民共和国民办教育促进法实施条例》、四川省人民政府办公厅《四川省职业技能提升行动实施方案（2019—2021年）》、四川省人力资源和社会保障厅《四川省民办职业培训学校管理办法》的要求，通过开展调研、专家论证、研究座谈、标准开发、机构评估、奖补、项目验收、组织人员培训等工作，引导和培育职业培训事业发展，扩大职业培训市场规模，优化布局结构，规范市场秩序，提升技能人才培养质量，促进更加充分更高质量就业。</t>
  </si>
  <si>
    <t>职业培训质量评估标准制定</t>
  </si>
  <si>
    <t>进一步指导提升职业培训机构服务能力</t>
  </si>
  <si>
    <t>引导和培育我省职业培训机构规范市场行为、提升培训质量和水平，提升服务对象满意度。</t>
  </si>
  <si>
    <t>职业培训师资培训研修基地建设</t>
  </si>
  <si>
    <t>≥1个</t>
  </si>
  <si>
    <t>对职业技能提升的促进作用</t>
  </si>
  <si>
    <t>通过开展职业培训标准研究、质量评估及师资培训提升职业培训质量，对就业创业提升起到促进作用。</t>
  </si>
  <si>
    <t>职业培训从业人员培训研修班</t>
  </si>
  <si>
    <t>职业培训机构质量评估</t>
  </si>
  <si>
    <t>≥10个</t>
  </si>
  <si>
    <t>313906-四川省农民工服务中心</t>
  </si>
  <si>
    <t xml:space="preserve">  农民工博物馆陈列布展资金</t>
  </si>
  <si>
    <t>通过农民工博物馆以文物、文字、图片、视频、音频、场景复原等为表现形式，全面、形象地展现四川乃至中国农民工的艰辛历程及伟大贡献，提升体验品质，推进文旅产业融合发展。</t>
  </si>
  <si>
    <t>完成农民工博物馆陈列布展</t>
  </si>
  <si>
    <t>5部分</t>
  </si>
  <si>
    <t>带动天府农业博览园旅游经济</t>
  </si>
  <si>
    <t>通过丰富的展示、文创、教育活动，提升体验品质，推进文旅产业融合发展。</t>
  </si>
  <si>
    <t>宣传效果满意度</t>
  </si>
  <si>
    <t>完成农民工博物馆展陈大纲编写</t>
  </si>
  <si>
    <t>充分体现农民工价值，弘扬农民工精神。</t>
  </si>
  <si>
    <t>充分展示农民工为改革开放的中国注入新的活力，为经济社会发展作出的巨大贡献，同时弘扬农民工的奋斗精神，工匠精神和进取精神。</t>
  </si>
  <si>
    <t>完成农民工博物馆展品征集</t>
  </si>
  <si>
    <t>2次</t>
  </si>
  <si>
    <t>完成农民工博物馆展陈设计稿</t>
  </si>
  <si>
    <t>1稿</t>
  </si>
  <si>
    <t>完成农民工博物馆装修及布展</t>
  </si>
  <si>
    <t>宣传效果</t>
  </si>
  <si>
    <t>以中国改革开放40年的节点成就为背景，结合众多农民工面孔，展现中国农民工奋斗精神、进取精神以及工匠精神。</t>
  </si>
  <si>
    <t>宣传成绩</t>
  </si>
  <si>
    <t>展现农民工从无到有、从少到多、汇聚成磅礴力量，活跃在各行各业，成为产业工人主体的农民历史画卷。</t>
  </si>
  <si>
    <t xml:space="preserve">  四川省农民工平台建设及运营项目</t>
  </si>
  <si>
    <t>为落实省委、省政府关于做好农民工服务保障工作的决策部署，以专业化、人性化、精准化为目标，利用互联网技术为川籍农民工提供信息服务、网上办事和互动交流等公共服务:
目标1.通过安卓应用服务端、网站端和小程序向农民工提供网络办事服务、信息服务、积分商城服务、美丽乡村服务等。
目标2.通过建立多级运营体系，向各级农民工主管部门提供决策支持及数据服务。
目标3.通过运营和推广，提升平台用户活跃度及平台用户量。</t>
  </si>
  <si>
    <t>完成应用服务端</t>
  </si>
  <si>
    <t>3个</t>
  </si>
  <si>
    <t>对农民工服务工作的促进作用</t>
  </si>
  <si>
    <t>通过农民工服务平台为广大农民工提供更便捷的服务，提高农民工群体的获得感、幸福感。</t>
  </si>
  <si>
    <t>完成针对农民工的网上办事服务项</t>
  </si>
  <si>
    <t>30项</t>
  </si>
  <si>
    <t>完成全省信息发布</t>
  </si>
  <si>
    <t>40万条</t>
  </si>
  <si>
    <t>完成积分商城服务</t>
  </si>
  <si>
    <t>完成乡村服务</t>
  </si>
  <si>
    <t>完成内容管理服务，搭建省、市、县、乡、村5级的内容管理体系</t>
  </si>
  <si>
    <t>完成农民工服务站的建立</t>
  </si>
  <si>
    <t>200个</t>
  </si>
  <si>
    <t>服务合格率</t>
  </si>
  <si>
    <t>平台运营服务时效</t>
  </si>
  <si>
    <t xml:space="preserve">  “雁归天府 共创未来”项目推介及集中签约活动</t>
  </si>
  <si>
    <t>落实中央和省委省政府关于农民工返乡入乡就业、创业重大决策部署及贯彻《关于印发促进返乡下乡创业二十二条措施的通知》《加强农民工服务保障十六条措施》文件精神，开展四川省2021年农民工及企业家返乡入乡创业项目推介及集中签约系列活动，对接省政府各驻外办辖区及省内各地，向农民工及企业家推介四川省返乡入乡创业项目150个，并举办300人左右参加的项目集中签约活动，力争完成20亿元以上的签约总金额，将农民工作为战略性资源，把服务保障农民工作为一项战略性工程来抓。</t>
  </si>
  <si>
    <t>推介项目数</t>
  </si>
  <si>
    <t>≥150个</t>
  </si>
  <si>
    <t>签约总金额</t>
  </si>
  <si>
    <t>20亿元</t>
  </si>
  <si>
    <t>集中签约项目团队满意度</t>
  </si>
  <si>
    <t>集中签约场次</t>
  </si>
  <si>
    <t>对推动农民工返乡入乡创业和乡村振兴的促进作用</t>
  </si>
  <si>
    <t>通过开展项目推介和集中签约系列活动，为乡村振兴和全省高质量发展注入强劲动能进一步贡献力量。</t>
  </si>
  <si>
    <t>开展项目推介及考察对接活动</t>
  </si>
  <si>
    <t>≥10次</t>
  </si>
  <si>
    <t>对进一步推动我省实施国家“大众创业万众创新”战略起促进作用</t>
  </si>
  <si>
    <t>通过开展系列活动，进一步扩大就业渠道，拓宽创业覆盖面，增强大众创业、万众创新活力，促进经济社会高质量发展。</t>
  </si>
  <si>
    <t>313909-四川省职业技能鉴定指导中心</t>
  </si>
  <si>
    <t>2021年按照省人力资源和社会保障厅事业发展计划，职业技能考试考务主要开展以下工作：一是为企业职工、院校学生、农民工等各类群体以及通用职业（工种）、新职业等领域提供技能人才评价服务，达20万人次；二是监管企业、院校、第三方技能人才评价考试，考试质量督导达100场（次）；三是印制四川省专项职业能力证书5万本、机关工考证书1万本；四是完成职业技能评价、专项职业能力命审题100套；五是完成开发与修订及审核10个国家职业技能标准和专项能力考核规范。</t>
  </si>
  <si>
    <t>印制四川省专项职业能力证书数</t>
  </si>
  <si>
    <t>5万本</t>
  </si>
  <si>
    <t>对我省技能人才评价工作的促进作用</t>
  </si>
  <si>
    <t>贯彻落实省委省政府关于加强技能人才队伍建设大力培养高素质产业大军的重要决策部署，优化全省职业技能人才结构，为企业技术创新和工艺升级改造、推动产业结构调整和转型升级提供人才储备。</t>
  </si>
  <si>
    <t>--</t>
  </si>
  <si>
    <t>印制机关工考证书数</t>
  </si>
  <si>
    <t>1万本</t>
  </si>
  <si>
    <t>督导企业院校、用人单位、第三方技能人才评价考试场次</t>
  </si>
  <si>
    <t>100场</t>
  </si>
  <si>
    <t>提供各类技能人才评价服务</t>
  </si>
  <si>
    <t>20万人次</t>
  </si>
  <si>
    <t>完成开发与修订及审核国家职业技能标准和专项能力考核规范</t>
  </si>
  <si>
    <t>10个</t>
  </si>
  <si>
    <t>完成职业技能评价、专项职业能力命审题</t>
  </si>
  <si>
    <t>100套</t>
  </si>
  <si>
    <t>考试重大安全事故</t>
  </si>
  <si>
    <t>0次</t>
  </si>
  <si>
    <t xml:space="preserve">  职业技能竞赛经费</t>
  </si>
  <si>
    <t>贯彻落实省委十一届三次全会、四次全会精神，按照《四川省人民政府办公厅关于印发天府工匠培养工程实施方案的通知》（川办发〔2018〕73号）要求，2021年在全省组织开展各类职业技能竞赛活动，进一步弘扬工匠精神和劳模精神，厚植工匠文化，加快培养造就一支适应我省产业转型发展的技能人才队伍。一是组织参加全国职业技能大赛、省级选拔、集训和参赛工作；二是组织开展竞赛工作调研和专家裁判培训等工作；三是组织省级一、二类及市级一类职业技能大赛等。2021年全省预计350万人参加比赛，约1000人获得职业资格证书或职业等级证书，开展大赛裁判员培训，计划培训裁判300人。</t>
  </si>
  <si>
    <t>参加各级各类职业技能竞赛的总人数</t>
  </si>
  <si>
    <t>350万人</t>
  </si>
  <si>
    <t>对技能人才培养的促进作用</t>
  </si>
  <si>
    <t>通过举办全省各类职业技能竞赛，促进技能人才培养。</t>
  </si>
  <si>
    <t>培训裁判、专家人数</t>
  </si>
  <si>
    <t>300人</t>
  </si>
  <si>
    <t>加大技能人才队伍建设</t>
  </si>
  <si>
    <t>通过对“四川工匠”的发掘、激励和宣传，引导鼓励技能人才队伍建设。</t>
  </si>
  <si>
    <t>参加各级各类职业技能竞赛获奖的总人数</t>
  </si>
  <si>
    <t>3000人</t>
  </si>
  <si>
    <t>通过参加各级各类职业技能竞赛获奖后，颁发的职业资格证书、职业等级证书数量</t>
  </si>
  <si>
    <t>1000本</t>
  </si>
  <si>
    <t>313962-四川省人才交流中心</t>
  </si>
  <si>
    <t xml:space="preserve">  省人力资源市场运行经费</t>
  </si>
  <si>
    <t>2021年计划拓展省人力资源市场服务窗口功能，提升基本公共服务能力，确保人力资源市场（面积2200平方米）正常运转，外包人员13人，对外提供免费的流动人员人事档案存、查、取等基本公共服务，对现有7万份档案进行日常管理。2021年将全力推进全省流动人员人事档案信息管理服务系统建设工作；健全和完善全省档案管理业务流程和技术规范，逐步推广覆盖全省的流动人员人事档案管理体系；积极搭建人才交流平台；以“稳就业、促就业、保民生”为重点，进一步抓好高校毕业生创业就业工作。</t>
  </si>
  <si>
    <t>提供就业岗位（个）</t>
  </si>
  <si>
    <t>4.9万个</t>
  </si>
  <si>
    <t>通过提供公益招聘会和校园招聘会促进就业人数</t>
  </si>
  <si>
    <t>3.6万人</t>
  </si>
  <si>
    <t>群众满意度测评系统满意率</t>
  </si>
  <si>
    <t>群发就业宣传相关短信（条）</t>
  </si>
  <si>
    <t>5000条</t>
  </si>
  <si>
    <t>开展招聘会</t>
  </si>
  <si>
    <t>140场</t>
  </si>
  <si>
    <t xml:space="preserve">  “智汇天府”暨川渝合作“智汇巴蜀”系列活动</t>
  </si>
  <si>
    <t xml:space="preserve">根据国务院《关于进一步做好稳就业工作的意见》相关要求，为扎实做好“六稳”工作，全面落实“六保”任务，进一步做好川渝两地推进成渝地区双城经济圈建设川渝人力资源和社会保障合作协议内容,促进高校毕业生、残疾人等重点群体就业工作，立足打造服务人才、服务企业、服务高校、服务政府的公共人才服务平台。2021年我中心将联合川渝两地各高等院校、人力资源服务机构、各企事业单位、相关厅（局），持续开展“智汇天府”暨川渝合作“智汇巴蜀”系列活动，计划举办各类招聘活动130场，力争提供岗位10万余个，争取达成意向协议1.2万余个。                                                                                                                                                                                                                                                                                                                                                                                                                                                                                                                                                                                                                                                                                                                                                                                                                                                                                                                                                                                                                                                                                                                </t>
  </si>
  <si>
    <t>举办网络招聘会数量</t>
  </si>
  <si>
    <t>66场</t>
  </si>
  <si>
    <t>通过举办公益招聘会和校园招聘会对我省高校毕业生就业创业的促进作用</t>
  </si>
  <si>
    <t>通过举办人才引进大会和各类高校招聘会，进一步落实省委十一届三次、四次、五次、六次全会精神，有效降低社会就业矛盾，力争促进3.5万高校毕业生实现就业，为促进我省人才高质量发展提供条件。</t>
  </si>
  <si>
    <t>举办现场招聘会数量</t>
  </si>
  <si>
    <t>64场</t>
  </si>
  <si>
    <t>举办求职大赛次数</t>
  </si>
  <si>
    <t>提供就业职位个数</t>
  </si>
  <si>
    <t>10万个</t>
  </si>
  <si>
    <t>完成效率</t>
  </si>
  <si>
    <t>313963-四川省人力资源和社会保障厅宣传中心</t>
  </si>
  <si>
    <t xml:space="preserve">  人社政策工作宣传及舆情监测经费</t>
  </si>
  <si>
    <t>按照“借助专业力量、强化舆情管控”的要求，实现创新宣传手段方式、提升政策宣传效果、营造良好舆论氛围的绩效目标。做好全年人社工作舆情监测、收集、预警和处置工作；重点围绕最新法规条例、重大敏感政策的出台，强化政策出台前后的舆论引导、负面舆情监控、舆情公关力度，确保人社重大政策的平稳有序实施。全面展示川渝合作人社领域过程成果；持续扩大人社政务新媒体影响力、知晓度，温暖人社品牌深入人心。</t>
  </si>
  <si>
    <t>在各类媒体、平台发布的宣传报道数量</t>
  </si>
  <si>
    <t>1200篇</t>
  </si>
  <si>
    <t>四川人社微信公众号、四川人社政务微博等新媒体宣传平台粉丝量增幅</t>
  </si>
  <si>
    <t>30%</t>
  </si>
  <si>
    <t>宣传产品多元化如新闻发布会、专题报道、短视频、海报、电台问答等形式占比</t>
  </si>
  <si>
    <t>人社政策发布前后时点及各类活动报送时间</t>
  </si>
  <si>
    <t>3天</t>
  </si>
  <si>
    <t>人社重大政策舆情监测时间24小时全天候</t>
  </si>
  <si>
    <t>1天</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</si>
</sst>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9"/>
      <color indexed="8"/>
      <name val="宋体"/>
      <charset val="134"/>
    </font>
    <font>
      <b/>
      <sz val="10"/>
      <name val="宋体"/>
      <charset val="134"/>
    </font>
    <font>
      <sz val="12"/>
      <name val="宋体"/>
      <charset val="134"/>
    </font>
    <font>
      <b/>
      <sz val="16"/>
      <name val="宋体"/>
      <charset val="134"/>
    </font>
    <font>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仿宋_GB2312"/>
      <charset val="134"/>
    </font>
  </fonts>
  <fills count="33">
    <fill>
      <patternFill patternType="none"/>
    </fill>
    <fill>
      <patternFill patternType="gray125"/>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indexed="8"/>
      </right>
      <top style="thin">
        <color indexed="8"/>
      </top>
      <bottom style="thin">
        <color indexed="8"/>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1" fontId="0" fillId="0" borderId="0"/>
    <xf numFmtId="0" fontId="2" fillId="0" borderId="0">
      <alignment vertical="center"/>
    </xf>
    <xf numFmtId="0" fontId="5" fillId="16"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9" fillId="0" borderId="1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4" fillId="0" borderId="13"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5" fillId="0" borderId="15"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0" fillId="0" borderId="1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5" fillId="25"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22" fillId="29" borderId="16" applyNumberFormat="false" applyAlignment="false" applyProtection="false">
      <alignment vertical="center"/>
    </xf>
    <xf numFmtId="0" fontId="16"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6" fillId="13"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9" fillId="23" borderId="16" applyNumberFormat="false" applyAlignment="false" applyProtection="false">
      <alignment vertical="center"/>
    </xf>
    <xf numFmtId="0" fontId="21" fillId="29" borderId="17" applyNumberFormat="false" applyAlignment="false" applyProtection="false">
      <alignment vertical="center"/>
    </xf>
    <xf numFmtId="0" fontId="23" fillId="32" borderId="18" applyNumberFormat="false" applyAlignment="false" applyProtection="false">
      <alignment vertical="center"/>
    </xf>
    <xf numFmtId="0" fontId="24" fillId="0" borderId="19" applyNumberFormat="false" applyFill="false" applyAlignment="false" applyProtection="false">
      <alignment vertical="center"/>
    </xf>
    <xf numFmtId="0" fontId="6" fillId="11"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11" fillId="9" borderId="12"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27" borderId="0" applyNumberFormat="false" applyBorder="false" applyAlignment="false" applyProtection="false">
      <alignment vertical="center"/>
    </xf>
  </cellStyleXfs>
  <cellXfs count="24">
    <xf numFmtId="1" fontId="0" fillId="0" borderId="0" xfId="0"/>
    <xf numFmtId="0" fontId="1" fillId="0" borderId="0" xfId="1" applyFont="true" applyFill="true" applyAlignment="true">
      <alignment vertical="center" wrapText="true"/>
    </xf>
    <xf numFmtId="0" fontId="2" fillId="0" borderId="0" xfId="1" applyFill="true" applyAlignment="true">
      <alignment vertical="center" wrapText="true"/>
    </xf>
    <xf numFmtId="0" fontId="2" fillId="0" borderId="0" xfId="1" applyFont="true" applyFill="true" applyAlignment="true">
      <alignment horizontal="left" vertical="center" wrapText="true"/>
    </xf>
    <xf numFmtId="1" fontId="3" fillId="0" borderId="0" xfId="0" applyFont="true" applyFill="true" applyAlignment="true">
      <alignment horizontal="center" vertical="center" wrapText="true"/>
    </xf>
    <xf numFmtId="1" fontId="0" fillId="0" borderId="0" xfId="0" applyFill="true" applyAlignment="true">
      <alignment horizontal="right" vertical="center" wrapText="true"/>
    </xf>
    <xf numFmtId="1" fontId="1" fillId="0" borderId="1" xfId="0" applyFont="true" applyFill="true" applyBorder="true" applyAlignment="true">
      <alignment horizontal="center" vertical="center" wrapText="true"/>
    </xf>
    <xf numFmtId="1" fontId="1" fillId="0" borderId="2" xfId="0" applyFont="true" applyFill="true" applyBorder="true" applyAlignment="true">
      <alignment horizontal="center" vertical="center" wrapText="true"/>
    </xf>
    <xf numFmtId="1" fontId="4" fillId="0" borderId="1" xfId="0" applyFont="true" applyFill="true" applyBorder="true" applyAlignment="true">
      <alignment horizontal="left" vertical="center" wrapText="true"/>
    </xf>
    <xf numFmtId="1" fontId="0" fillId="0" borderId="3" xfId="0" applyFont="true" applyFill="true" applyBorder="true" applyAlignment="true" applyProtection="true">
      <alignment vertical="center" wrapText="true"/>
    </xf>
    <xf numFmtId="176" fontId="4" fillId="0" borderId="1" xfId="0" applyNumberFormat="true" applyFont="true" applyFill="true" applyBorder="true" applyAlignment="true">
      <alignment horizontal="right" vertical="center" wrapText="true"/>
    </xf>
    <xf numFmtId="1" fontId="4" fillId="0" borderId="4" xfId="0" applyFont="true" applyFill="true" applyBorder="true" applyAlignment="true" applyProtection="true">
      <alignment horizontal="left" vertical="center" wrapText="true"/>
    </xf>
    <xf numFmtId="1" fontId="4" fillId="0" borderId="5" xfId="0" applyFont="true" applyFill="true" applyBorder="true" applyAlignment="true" applyProtection="true">
      <alignment horizontal="left" vertical="center" wrapText="true"/>
    </xf>
    <xf numFmtId="1" fontId="0" fillId="0" borderId="6" xfId="0" applyFont="true" applyFill="true" applyBorder="true" applyAlignment="true" applyProtection="true">
      <alignment vertical="center" wrapText="true"/>
    </xf>
    <xf numFmtId="1" fontId="0" fillId="0" borderId="7" xfId="0" applyFont="true" applyFill="true" applyBorder="true" applyAlignment="true" applyProtection="true">
      <alignment vertical="center" wrapText="true"/>
    </xf>
    <xf numFmtId="1" fontId="0" fillId="0" borderId="8" xfId="0" applyFont="true" applyFill="true" applyBorder="true" applyAlignment="true" applyProtection="true">
      <alignment vertical="center" wrapText="true"/>
    </xf>
    <xf numFmtId="1" fontId="0" fillId="0" borderId="9" xfId="0" applyFont="true" applyFill="true" applyBorder="true" applyAlignment="true" applyProtection="true">
      <alignment vertical="center" wrapText="true"/>
    </xf>
    <xf numFmtId="1" fontId="0" fillId="0" borderId="10" xfId="0" applyFont="true" applyFill="true" applyBorder="true" applyAlignment="true" applyProtection="true">
      <alignment vertical="center" wrapText="true"/>
    </xf>
    <xf numFmtId="1" fontId="0" fillId="0" borderId="11" xfId="0" applyFont="true" applyFill="true" applyBorder="true" applyAlignment="true" applyProtection="true">
      <alignment vertical="center" wrapText="true"/>
    </xf>
    <xf numFmtId="1" fontId="4" fillId="0" borderId="1" xfId="0" applyFont="true" applyFill="true" applyBorder="true" applyAlignment="true">
      <alignment horizontal="center" vertical="center" wrapText="true"/>
    </xf>
    <xf numFmtId="1" fontId="0" fillId="0" borderId="8" xfId="0" applyFont="true" applyFill="true" applyBorder="true" applyAlignment="true" applyProtection="true">
      <alignment horizontal="left" vertical="center" wrapText="true"/>
    </xf>
    <xf numFmtId="1" fontId="0" fillId="0" borderId="11" xfId="0" applyFont="true" applyFill="true" applyBorder="true" applyAlignment="true" applyProtection="true">
      <alignment horizontal="left" vertical="center" wrapText="true"/>
    </xf>
    <xf numFmtId="1" fontId="4" fillId="0" borderId="1" xfId="0" applyFont="true" applyFill="true" applyBorder="true" applyAlignment="true">
      <alignment vertical="center" wrapText="true"/>
    </xf>
    <xf numFmtId="9" fontId="4" fillId="0" borderId="1" xfId="0" applyNumberFormat="true" applyFont="true" applyFill="true" applyBorder="true" applyAlignment="true">
      <alignment horizontal="center" vertical="center" wrapText="true"/>
    </xf>
  </cellXfs>
  <cellStyles count="50">
    <cellStyle name="常规" xfId="0" builtinId="0"/>
    <cellStyle name="常规_人社厅-2021年省级部门预算项目绩效目标_20210120"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9"/>
  <sheetViews>
    <sheetView showGridLines="0" tabSelected="1" view="pageBreakPreview" zoomScaleNormal="90" zoomScaleSheetLayoutView="100" topLeftCell="A129" workbookViewId="0">
      <selection activeCell="F138" sqref="F138:F140"/>
    </sheetView>
  </sheetViews>
  <sheetFormatPr defaultColWidth="12" defaultRowHeight="20.1" customHeight="true"/>
  <cols>
    <col min="1" max="1" width="5.66666666666667" style="2" customWidth="true"/>
    <col min="2" max="2" width="38.1666666666667" style="2" customWidth="true"/>
    <col min="3" max="5" width="14.1666666666667" style="2" customWidth="true"/>
    <col min="6" max="6" width="42.8333333333333" style="2" customWidth="true"/>
    <col min="7" max="7" width="25" style="2" customWidth="true"/>
    <col min="8" max="8" width="17.6666666666667" style="2" customWidth="true"/>
    <col min="9" max="10" width="21.5" style="2" customWidth="true"/>
    <col min="11" max="11" width="20.8333333333333" style="2" customWidth="true"/>
    <col min="12" max="12" width="17.6666666666667" style="2" customWidth="true"/>
    <col min="13" max="16384" width="12" style="2"/>
  </cols>
  <sheetData>
    <row r="1" customHeight="true" spans="1:2">
      <c r="A1" s="3" t="s">
        <v>0</v>
      </c>
      <c r="B1" s="3"/>
    </row>
    <row r="2" ht="27" customHeight="true" spans="1:12">
      <c r="A2" s="4" t="s">
        <v>1</v>
      </c>
      <c r="B2" s="4"/>
      <c r="C2" s="4"/>
      <c r="D2" s="4"/>
      <c r="E2" s="4"/>
      <c r="F2" s="4"/>
      <c r="G2" s="4"/>
      <c r="H2" s="4"/>
      <c r="I2" s="4"/>
      <c r="J2" s="4"/>
      <c r="K2" s="4"/>
      <c r="L2" s="4"/>
    </row>
    <row r="3" customHeight="true" spans="1:12">
      <c r="A3" s="5" t="s">
        <v>2</v>
      </c>
      <c r="B3" s="5"/>
      <c r="C3" s="5"/>
      <c r="D3" s="5"/>
      <c r="E3" s="5"/>
      <c r="F3" s="5"/>
      <c r="G3" s="5"/>
      <c r="H3" s="5"/>
      <c r="I3" s="5"/>
      <c r="J3" s="5"/>
      <c r="K3" s="5"/>
      <c r="L3" s="5"/>
    </row>
    <row r="4" s="1" customFormat="true" customHeight="true" spans="1:12">
      <c r="A4" s="6" t="s">
        <v>3</v>
      </c>
      <c r="B4" s="6"/>
      <c r="C4" s="6" t="s">
        <v>4</v>
      </c>
      <c r="D4" s="6"/>
      <c r="E4" s="6"/>
      <c r="F4" s="6" t="s">
        <v>5</v>
      </c>
      <c r="G4" s="6" t="s">
        <v>6</v>
      </c>
      <c r="H4" s="6"/>
      <c r="I4" s="6"/>
      <c r="J4" s="6"/>
      <c r="K4" s="6"/>
      <c r="L4" s="6"/>
    </row>
    <row r="5" s="1" customFormat="true" customHeight="true" spans="1:12">
      <c r="A5" s="6"/>
      <c r="B5" s="6"/>
      <c r="C5" s="6"/>
      <c r="D5" s="6"/>
      <c r="E5" s="6"/>
      <c r="F5" s="6"/>
      <c r="G5" s="6" t="s">
        <v>7</v>
      </c>
      <c r="H5" s="6"/>
      <c r="I5" s="6" t="s">
        <v>8</v>
      </c>
      <c r="J5" s="6"/>
      <c r="K5" s="6" t="s">
        <v>9</v>
      </c>
      <c r="L5" s="6"/>
    </row>
    <row r="6" s="1" customFormat="true" customHeight="true" spans="1:12">
      <c r="A6" s="7"/>
      <c r="B6" s="7"/>
      <c r="C6" s="6" t="s">
        <v>10</v>
      </c>
      <c r="D6" s="6" t="s">
        <v>11</v>
      </c>
      <c r="E6" s="6" t="s">
        <v>12</v>
      </c>
      <c r="F6" s="6"/>
      <c r="G6" s="6" t="s">
        <v>13</v>
      </c>
      <c r="H6" s="6" t="s">
        <v>14</v>
      </c>
      <c r="I6" s="6" t="s">
        <v>13</v>
      </c>
      <c r="J6" s="6" t="s">
        <v>14</v>
      </c>
      <c r="K6" s="6" t="s">
        <v>13</v>
      </c>
      <c r="L6" s="6" t="s">
        <v>14</v>
      </c>
    </row>
    <row r="7" ht="24" customHeight="true" spans="1:12">
      <c r="A7" s="8" t="s">
        <v>15</v>
      </c>
      <c r="B7" s="9"/>
      <c r="C7" s="10">
        <f>C8+C61+C66+C70+C87+C100+C133+C148+C153+C173+C185+C195</f>
        <v>30610.27</v>
      </c>
      <c r="D7" s="10">
        <f>D8+D61+D66+D70+D87+D100+D133+D148+D153+D173+D185+D195</f>
        <v>29576.53</v>
      </c>
      <c r="E7" s="10">
        <f>E8+E61+E66+E70+E87+E100+E133+E148+E153+E173+E185+E195</f>
        <v>1033.74</v>
      </c>
      <c r="F7" s="8" t="s">
        <v>16</v>
      </c>
      <c r="G7" s="8" t="s">
        <v>16</v>
      </c>
      <c r="H7" s="8" t="s">
        <v>16</v>
      </c>
      <c r="I7" s="8" t="s">
        <v>16</v>
      </c>
      <c r="J7" s="8" t="s">
        <v>16</v>
      </c>
      <c r="K7" s="8" t="s">
        <v>16</v>
      </c>
      <c r="L7" s="8" t="s">
        <v>16</v>
      </c>
    </row>
    <row r="8" ht="27" spans="1:12">
      <c r="A8" s="11" t="s">
        <v>16</v>
      </c>
      <c r="B8" s="12" t="s">
        <v>17</v>
      </c>
      <c r="C8" s="10">
        <f>SUM(C9:C60)</f>
        <v>2059</v>
      </c>
      <c r="D8" s="10">
        <f>SUM(D9:D60)</f>
        <v>2059</v>
      </c>
      <c r="E8" s="10">
        <f>SUM(E9:E60)</f>
        <v>0</v>
      </c>
      <c r="F8" s="8" t="s">
        <v>16</v>
      </c>
      <c r="G8" s="8" t="s">
        <v>16</v>
      </c>
      <c r="H8" s="8" t="s">
        <v>16</v>
      </c>
      <c r="I8" s="8" t="s">
        <v>16</v>
      </c>
      <c r="J8" s="8" t="s">
        <v>16</v>
      </c>
      <c r="K8" s="8" t="s">
        <v>16</v>
      </c>
      <c r="L8" s="8" t="s">
        <v>16</v>
      </c>
    </row>
    <row r="9" ht="21" customHeight="true" spans="1:12">
      <c r="A9" s="11" t="s">
        <v>16</v>
      </c>
      <c r="B9" s="12" t="s">
        <v>18</v>
      </c>
      <c r="C9" s="10">
        <v>118</v>
      </c>
      <c r="D9" s="10">
        <v>118</v>
      </c>
      <c r="E9" s="10">
        <v>0</v>
      </c>
      <c r="F9" s="8" t="s">
        <v>19</v>
      </c>
      <c r="G9" s="8" t="s">
        <v>20</v>
      </c>
      <c r="H9" s="19" t="s">
        <v>21</v>
      </c>
      <c r="I9" s="8" t="s">
        <v>22</v>
      </c>
      <c r="J9" s="8" t="s">
        <v>23</v>
      </c>
      <c r="K9" s="8" t="s">
        <v>24</v>
      </c>
      <c r="L9" s="19" t="s">
        <v>25</v>
      </c>
    </row>
    <row r="10" ht="21" customHeight="true" spans="1:12">
      <c r="A10" s="13"/>
      <c r="B10" s="14"/>
      <c r="C10" s="15"/>
      <c r="D10" s="15"/>
      <c r="E10" s="15"/>
      <c r="F10" s="15"/>
      <c r="G10" s="8" t="s">
        <v>26</v>
      </c>
      <c r="H10" s="19" t="s">
        <v>27</v>
      </c>
      <c r="I10" s="15"/>
      <c r="J10" s="20"/>
      <c r="K10" s="15"/>
      <c r="L10" s="15"/>
    </row>
    <row r="11" ht="30" customHeight="true" spans="1:12">
      <c r="A11" s="13"/>
      <c r="B11" s="14"/>
      <c r="C11" s="15"/>
      <c r="D11" s="15"/>
      <c r="E11" s="15"/>
      <c r="F11" s="15"/>
      <c r="G11" s="8" t="s">
        <v>28</v>
      </c>
      <c r="H11" s="19" t="s">
        <v>29</v>
      </c>
      <c r="I11" s="15"/>
      <c r="J11" s="20"/>
      <c r="K11" s="15"/>
      <c r="L11" s="15"/>
    </row>
    <row r="12" ht="21" customHeight="true" spans="1:12">
      <c r="A12" s="13"/>
      <c r="B12" s="14"/>
      <c r="C12" s="15"/>
      <c r="D12" s="15"/>
      <c r="E12" s="15"/>
      <c r="F12" s="15"/>
      <c r="G12" s="8" t="s">
        <v>30</v>
      </c>
      <c r="H12" s="19" t="s">
        <v>31</v>
      </c>
      <c r="I12" s="15"/>
      <c r="J12" s="20"/>
      <c r="K12" s="15"/>
      <c r="L12" s="15"/>
    </row>
    <row r="13" ht="27.95" customHeight="true" spans="1:12">
      <c r="A13" s="13"/>
      <c r="B13" s="14"/>
      <c r="C13" s="15"/>
      <c r="D13" s="15"/>
      <c r="E13" s="15"/>
      <c r="F13" s="15"/>
      <c r="G13" s="8" t="s">
        <v>32</v>
      </c>
      <c r="H13" s="19" t="s">
        <v>33</v>
      </c>
      <c r="I13" s="15"/>
      <c r="J13" s="20"/>
      <c r="K13" s="15"/>
      <c r="L13" s="15"/>
    </row>
    <row r="14" ht="59.1" customHeight="true" spans="1:12">
      <c r="A14" s="16"/>
      <c r="B14" s="17"/>
      <c r="C14" s="18"/>
      <c r="D14" s="18"/>
      <c r="E14" s="18"/>
      <c r="F14" s="18"/>
      <c r="G14" s="8" t="s">
        <v>34</v>
      </c>
      <c r="H14" s="8" t="s">
        <v>35</v>
      </c>
      <c r="I14" s="18"/>
      <c r="J14" s="21"/>
      <c r="K14" s="18"/>
      <c r="L14" s="18"/>
    </row>
    <row r="15" ht="51" customHeight="true" spans="1:12">
      <c r="A15" s="11" t="s">
        <v>16</v>
      </c>
      <c r="B15" s="12" t="s">
        <v>36</v>
      </c>
      <c r="C15" s="10">
        <v>158</v>
      </c>
      <c r="D15" s="10">
        <v>158</v>
      </c>
      <c r="E15" s="10">
        <v>0</v>
      </c>
      <c r="F15" s="8" t="s">
        <v>37</v>
      </c>
      <c r="G15" s="8" t="s">
        <v>38</v>
      </c>
      <c r="H15" s="19" t="s">
        <v>39</v>
      </c>
      <c r="I15" s="8" t="s">
        <v>40</v>
      </c>
      <c r="J15" s="8" t="s">
        <v>41</v>
      </c>
      <c r="K15" s="8" t="s">
        <v>42</v>
      </c>
      <c r="L15" s="19" t="s">
        <v>43</v>
      </c>
    </row>
    <row r="16" ht="17.1" customHeight="true" spans="1:12">
      <c r="A16" s="13"/>
      <c r="B16" s="14"/>
      <c r="C16" s="15"/>
      <c r="D16" s="15"/>
      <c r="E16" s="15"/>
      <c r="F16" s="15"/>
      <c r="G16" s="8" t="s">
        <v>44</v>
      </c>
      <c r="H16" s="19" t="s">
        <v>45</v>
      </c>
      <c r="I16" s="8" t="s">
        <v>46</v>
      </c>
      <c r="J16" s="8" t="s">
        <v>47</v>
      </c>
      <c r="K16" s="15"/>
      <c r="L16" s="15"/>
    </row>
    <row r="17" ht="17.1" customHeight="true" spans="1:12">
      <c r="A17" s="13"/>
      <c r="B17" s="14"/>
      <c r="C17" s="15"/>
      <c r="D17" s="15"/>
      <c r="E17" s="15"/>
      <c r="F17" s="15"/>
      <c r="G17" s="8" t="s">
        <v>48</v>
      </c>
      <c r="H17" s="19" t="s">
        <v>49</v>
      </c>
      <c r="I17" s="15"/>
      <c r="J17" s="20"/>
      <c r="K17" s="15"/>
      <c r="L17" s="15"/>
    </row>
    <row r="18" ht="17.1" customHeight="true" spans="1:12">
      <c r="A18" s="13"/>
      <c r="B18" s="14"/>
      <c r="C18" s="15"/>
      <c r="D18" s="15"/>
      <c r="E18" s="15"/>
      <c r="F18" s="15"/>
      <c r="G18" s="8" t="s">
        <v>50</v>
      </c>
      <c r="H18" s="19" t="s">
        <v>51</v>
      </c>
      <c r="I18" s="15"/>
      <c r="J18" s="20"/>
      <c r="K18" s="15"/>
      <c r="L18" s="15"/>
    </row>
    <row r="19" ht="17.1" customHeight="true" spans="1:12">
      <c r="A19" s="13"/>
      <c r="B19" s="14"/>
      <c r="C19" s="15"/>
      <c r="D19" s="15"/>
      <c r="E19" s="15"/>
      <c r="F19" s="15"/>
      <c r="G19" s="8" t="s">
        <v>52</v>
      </c>
      <c r="H19" s="19" t="s">
        <v>53</v>
      </c>
      <c r="I19" s="15"/>
      <c r="J19" s="20"/>
      <c r="K19" s="15"/>
      <c r="L19" s="15"/>
    </row>
    <row r="20" ht="17.1" customHeight="true" spans="1:12">
      <c r="A20" s="16"/>
      <c r="B20" s="17"/>
      <c r="C20" s="18"/>
      <c r="D20" s="18"/>
      <c r="E20" s="18"/>
      <c r="F20" s="18"/>
      <c r="G20" s="8" t="s">
        <v>54</v>
      </c>
      <c r="H20" s="19" t="s">
        <v>51</v>
      </c>
      <c r="I20" s="18"/>
      <c r="J20" s="21"/>
      <c r="K20" s="18"/>
      <c r="L20" s="18"/>
    </row>
    <row r="21" ht="42.95" customHeight="true" spans="1:12">
      <c r="A21" s="11" t="s">
        <v>16</v>
      </c>
      <c r="B21" s="12" t="s">
        <v>55</v>
      </c>
      <c r="C21" s="10">
        <v>142</v>
      </c>
      <c r="D21" s="10">
        <v>142</v>
      </c>
      <c r="E21" s="10">
        <v>0</v>
      </c>
      <c r="F21" s="8" t="s">
        <v>56</v>
      </c>
      <c r="G21" s="8" t="s">
        <v>57</v>
      </c>
      <c r="H21" s="19" t="s">
        <v>58</v>
      </c>
      <c r="I21" s="8" t="s">
        <v>59</v>
      </c>
      <c r="J21" s="8" t="s">
        <v>60</v>
      </c>
      <c r="K21" s="8" t="s">
        <v>61</v>
      </c>
      <c r="L21" s="19" t="s">
        <v>62</v>
      </c>
    </row>
    <row r="22" ht="23.1" customHeight="true" spans="1:12">
      <c r="A22" s="13"/>
      <c r="B22" s="14"/>
      <c r="C22" s="15"/>
      <c r="D22" s="15"/>
      <c r="E22" s="15"/>
      <c r="F22" s="15"/>
      <c r="G22" s="8" t="s">
        <v>63</v>
      </c>
      <c r="H22" s="19" t="s">
        <v>64</v>
      </c>
      <c r="I22" s="15"/>
      <c r="J22" s="20"/>
      <c r="K22" s="15"/>
      <c r="L22" s="15"/>
    </row>
    <row r="23" ht="33.95" customHeight="true" spans="1:12">
      <c r="A23" s="13"/>
      <c r="B23" s="14"/>
      <c r="C23" s="15"/>
      <c r="D23" s="15"/>
      <c r="E23" s="15"/>
      <c r="F23" s="15"/>
      <c r="G23" s="8" t="s">
        <v>65</v>
      </c>
      <c r="H23" s="19" t="s">
        <v>66</v>
      </c>
      <c r="I23" s="15"/>
      <c r="J23" s="20"/>
      <c r="K23" s="15"/>
      <c r="L23" s="15"/>
    </row>
    <row r="24" ht="54.95" customHeight="true" spans="1:12">
      <c r="A24" s="13"/>
      <c r="B24" s="14"/>
      <c r="C24" s="15"/>
      <c r="D24" s="15"/>
      <c r="E24" s="15"/>
      <c r="F24" s="15"/>
      <c r="G24" s="8" t="s">
        <v>67</v>
      </c>
      <c r="H24" s="19" t="s">
        <v>68</v>
      </c>
      <c r="I24" s="15"/>
      <c r="J24" s="20"/>
      <c r="K24" s="15"/>
      <c r="L24" s="15"/>
    </row>
    <row r="25" ht="23.1" customHeight="true" spans="1:12">
      <c r="A25" s="13"/>
      <c r="B25" s="14"/>
      <c r="C25" s="15"/>
      <c r="D25" s="15"/>
      <c r="E25" s="15"/>
      <c r="F25" s="15"/>
      <c r="G25" s="8" t="s">
        <v>69</v>
      </c>
      <c r="H25" s="19" t="s">
        <v>70</v>
      </c>
      <c r="I25" s="15"/>
      <c r="J25" s="20"/>
      <c r="K25" s="15"/>
      <c r="L25" s="15"/>
    </row>
    <row r="26" ht="33.95" customHeight="true" spans="1:12">
      <c r="A26" s="13"/>
      <c r="B26" s="14"/>
      <c r="C26" s="15"/>
      <c r="D26" s="15"/>
      <c r="E26" s="15"/>
      <c r="F26" s="15"/>
      <c r="G26" s="8" t="s">
        <v>71</v>
      </c>
      <c r="H26" s="19" t="s">
        <v>70</v>
      </c>
      <c r="I26" s="15"/>
      <c r="J26" s="20"/>
      <c r="K26" s="15"/>
      <c r="L26" s="15"/>
    </row>
    <row r="27" ht="23.1" customHeight="true" spans="1:12">
      <c r="A27" s="16"/>
      <c r="B27" s="17"/>
      <c r="C27" s="18"/>
      <c r="D27" s="18"/>
      <c r="E27" s="18"/>
      <c r="F27" s="18"/>
      <c r="G27" s="8" t="s">
        <v>72</v>
      </c>
      <c r="H27" s="19" t="s">
        <v>73</v>
      </c>
      <c r="I27" s="18"/>
      <c r="J27" s="21"/>
      <c r="K27" s="18"/>
      <c r="L27" s="18"/>
    </row>
    <row r="28" ht="33" customHeight="true" spans="1:12">
      <c r="A28" s="11" t="s">
        <v>16</v>
      </c>
      <c r="B28" s="12" t="s">
        <v>74</v>
      </c>
      <c r="C28" s="10">
        <v>305</v>
      </c>
      <c r="D28" s="10">
        <v>305</v>
      </c>
      <c r="E28" s="10">
        <v>0</v>
      </c>
      <c r="F28" s="8" t="s">
        <v>75</v>
      </c>
      <c r="G28" s="8" t="s">
        <v>76</v>
      </c>
      <c r="H28" s="19" t="s">
        <v>77</v>
      </c>
      <c r="I28" s="8" t="s">
        <v>59</v>
      </c>
      <c r="J28" s="8" t="s">
        <v>78</v>
      </c>
      <c r="K28" s="8" t="s">
        <v>24</v>
      </c>
      <c r="L28" s="19" t="s">
        <v>79</v>
      </c>
    </row>
    <row r="29" ht="33" customHeight="true" spans="1:12">
      <c r="A29" s="13"/>
      <c r="B29" s="14"/>
      <c r="C29" s="15"/>
      <c r="D29" s="15"/>
      <c r="E29" s="15"/>
      <c r="F29" s="15"/>
      <c r="G29" s="8" t="s">
        <v>80</v>
      </c>
      <c r="H29" s="19" t="s">
        <v>81</v>
      </c>
      <c r="I29" s="15"/>
      <c r="J29" s="20"/>
      <c r="K29" s="15"/>
      <c r="L29" s="15"/>
    </row>
    <row r="30" ht="33" customHeight="true" spans="1:12">
      <c r="A30" s="13"/>
      <c r="B30" s="14"/>
      <c r="C30" s="15"/>
      <c r="D30" s="15"/>
      <c r="E30" s="15"/>
      <c r="F30" s="15"/>
      <c r="G30" s="8" t="s">
        <v>82</v>
      </c>
      <c r="H30" s="19" t="s">
        <v>73</v>
      </c>
      <c r="I30" s="15"/>
      <c r="J30" s="20"/>
      <c r="K30" s="15"/>
      <c r="L30" s="15"/>
    </row>
    <row r="31" ht="33" customHeight="true" spans="1:12">
      <c r="A31" s="16"/>
      <c r="B31" s="17"/>
      <c r="C31" s="18"/>
      <c r="D31" s="18"/>
      <c r="E31" s="18"/>
      <c r="F31" s="18"/>
      <c r="G31" s="8" t="s">
        <v>83</v>
      </c>
      <c r="H31" s="19" t="s">
        <v>84</v>
      </c>
      <c r="I31" s="18"/>
      <c r="J31" s="21"/>
      <c r="K31" s="18"/>
      <c r="L31" s="18"/>
    </row>
    <row r="32" ht="30" customHeight="true" spans="1:12">
      <c r="A32" s="11" t="s">
        <v>16</v>
      </c>
      <c r="B32" s="12" t="s">
        <v>85</v>
      </c>
      <c r="C32" s="10">
        <v>363</v>
      </c>
      <c r="D32" s="10">
        <v>363</v>
      </c>
      <c r="E32" s="10">
        <v>0</v>
      </c>
      <c r="F32" s="8" t="s">
        <v>86</v>
      </c>
      <c r="G32" s="8" t="s">
        <v>87</v>
      </c>
      <c r="H32" s="19" t="s">
        <v>88</v>
      </c>
      <c r="I32" s="8" t="s">
        <v>89</v>
      </c>
      <c r="J32" s="8" t="s">
        <v>90</v>
      </c>
      <c r="K32" s="8" t="s">
        <v>91</v>
      </c>
      <c r="L32" s="19" t="s">
        <v>92</v>
      </c>
    </row>
    <row r="33" ht="30" customHeight="true" spans="1:12">
      <c r="A33" s="13"/>
      <c r="B33" s="14"/>
      <c r="C33" s="15"/>
      <c r="D33" s="15"/>
      <c r="E33" s="15"/>
      <c r="F33" s="15"/>
      <c r="G33" s="8" t="s">
        <v>93</v>
      </c>
      <c r="H33" s="19" t="s">
        <v>94</v>
      </c>
      <c r="I33" s="15"/>
      <c r="J33" s="20"/>
      <c r="K33" s="15"/>
      <c r="L33" s="15"/>
    </row>
    <row r="34" ht="30" customHeight="true" spans="1:12">
      <c r="A34" s="13"/>
      <c r="B34" s="14"/>
      <c r="C34" s="15"/>
      <c r="D34" s="15"/>
      <c r="E34" s="15"/>
      <c r="F34" s="15"/>
      <c r="G34" s="8" t="s">
        <v>95</v>
      </c>
      <c r="H34" s="19" t="s">
        <v>96</v>
      </c>
      <c r="I34" s="15"/>
      <c r="J34" s="20"/>
      <c r="K34" s="15"/>
      <c r="L34" s="15"/>
    </row>
    <row r="35" ht="30" customHeight="true" spans="1:12">
      <c r="A35" s="13"/>
      <c r="B35" s="14"/>
      <c r="C35" s="15"/>
      <c r="D35" s="15"/>
      <c r="E35" s="15"/>
      <c r="F35" s="15"/>
      <c r="G35" s="8" t="s">
        <v>97</v>
      </c>
      <c r="H35" s="19" t="s">
        <v>98</v>
      </c>
      <c r="I35" s="15"/>
      <c r="J35" s="20"/>
      <c r="K35" s="15"/>
      <c r="L35" s="15"/>
    </row>
    <row r="36" ht="30" customHeight="true" spans="1:12">
      <c r="A36" s="13"/>
      <c r="B36" s="14"/>
      <c r="C36" s="15"/>
      <c r="D36" s="15"/>
      <c r="E36" s="15"/>
      <c r="F36" s="15"/>
      <c r="G36" s="8" t="s">
        <v>99</v>
      </c>
      <c r="H36" s="19" t="s">
        <v>100</v>
      </c>
      <c r="I36" s="15"/>
      <c r="J36" s="20"/>
      <c r="K36" s="15"/>
      <c r="L36" s="15"/>
    </row>
    <row r="37" ht="39.95" customHeight="true" spans="1:12">
      <c r="A37" s="13"/>
      <c r="B37" s="14"/>
      <c r="C37" s="15"/>
      <c r="D37" s="15"/>
      <c r="E37" s="15"/>
      <c r="F37" s="15"/>
      <c r="G37" s="8" t="s">
        <v>101</v>
      </c>
      <c r="H37" s="19" t="s">
        <v>102</v>
      </c>
      <c r="I37" s="15"/>
      <c r="J37" s="20"/>
      <c r="K37" s="15"/>
      <c r="L37" s="15"/>
    </row>
    <row r="38" ht="30" customHeight="true" spans="1:12">
      <c r="A38" s="16"/>
      <c r="B38" s="17"/>
      <c r="C38" s="18"/>
      <c r="D38" s="18"/>
      <c r="E38" s="18"/>
      <c r="F38" s="18"/>
      <c r="G38" s="8" t="s">
        <v>103</v>
      </c>
      <c r="H38" s="19" t="s">
        <v>102</v>
      </c>
      <c r="I38" s="18"/>
      <c r="J38" s="21"/>
      <c r="K38" s="18"/>
      <c r="L38" s="18"/>
    </row>
    <row r="39" ht="69" customHeight="true" spans="1:12">
      <c r="A39" s="11" t="s">
        <v>16</v>
      </c>
      <c r="B39" s="12" t="s">
        <v>104</v>
      </c>
      <c r="C39" s="10">
        <v>200</v>
      </c>
      <c r="D39" s="10">
        <v>200</v>
      </c>
      <c r="E39" s="10">
        <v>0</v>
      </c>
      <c r="F39" s="8" t="s">
        <v>105</v>
      </c>
      <c r="G39" s="8" t="s">
        <v>106</v>
      </c>
      <c r="H39" s="19" t="s">
        <v>107</v>
      </c>
      <c r="I39" s="8" t="s">
        <v>108</v>
      </c>
      <c r="J39" s="8" t="s">
        <v>109</v>
      </c>
      <c r="K39" s="8" t="s">
        <v>110</v>
      </c>
      <c r="L39" s="19" t="s">
        <v>111</v>
      </c>
    </row>
    <row r="40" ht="69" customHeight="true" spans="1:12">
      <c r="A40" s="13"/>
      <c r="B40" s="14"/>
      <c r="C40" s="15"/>
      <c r="D40" s="15"/>
      <c r="E40" s="15"/>
      <c r="F40" s="15"/>
      <c r="G40" s="8" t="s">
        <v>112</v>
      </c>
      <c r="H40" s="19" t="s">
        <v>113</v>
      </c>
      <c r="I40" s="15"/>
      <c r="J40" s="20"/>
      <c r="K40" s="15"/>
      <c r="L40" s="15"/>
    </row>
    <row r="41" ht="69" customHeight="true" spans="1:12">
      <c r="A41" s="16"/>
      <c r="B41" s="17"/>
      <c r="C41" s="18"/>
      <c r="D41" s="18"/>
      <c r="E41" s="18"/>
      <c r="F41" s="18"/>
      <c r="G41" s="8" t="s">
        <v>114</v>
      </c>
      <c r="H41" s="19" t="s">
        <v>115</v>
      </c>
      <c r="I41" s="18"/>
      <c r="J41" s="21"/>
      <c r="K41" s="18"/>
      <c r="L41" s="18"/>
    </row>
    <row r="42" ht="47.1" customHeight="true" spans="1:12">
      <c r="A42" s="11" t="s">
        <v>16</v>
      </c>
      <c r="B42" s="12" t="s">
        <v>116</v>
      </c>
      <c r="C42" s="10">
        <v>260</v>
      </c>
      <c r="D42" s="10">
        <v>260</v>
      </c>
      <c r="E42" s="10">
        <v>0</v>
      </c>
      <c r="F42" s="8" t="s">
        <v>117</v>
      </c>
      <c r="G42" s="8" t="s">
        <v>118</v>
      </c>
      <c r="H42" s="19" t="s">
        <v>119</v>
      </c>
      <c r="I42" s="8" t="s">
        <v>120</v>
      </c>
      <c r="J42" s="8" t="s">
        <v>117</v>
      </c>
      <c r="K42" s="8" t="s">
        <v>121</v>
      </c>
      <c r="L42" s="19" t="s">
        <v>111</v>
      </c>
    </row>
    <row r="43" ht="47.1" customHeight="true" spans="1:12">
      <c r="A43" s="13"/>
      <c r="B43" s="14"/>
      <c r="C43" s="15"/>
      <c r="D43" s="15"/>
      <c r="E43" s="15"/>
      <c r="F43" s="15"/>
      <c r="G43" s="8" t="s">
        <v>122</v>
      </c>
      <c r="H43" s="19" t="s">
        <v>113</v>
      </c>
      <c r="I43" s="15"/>
      <c r="J43" s="20"/>
      <c r="K43" s="15"/>
      <c r="L43" s="15"/>
    </row>
    <row r="44" ht="51" customHeight="true" spans="1:12">
      <c r="A44" s="13"/>
      <c r="B44" s="14"/>
      <c r="C44" s="15"/>
      <c r="D44" s="15"/>
      <c r="E44" s="15"/>
      <c r="F44" s="15"/>
      <c r="G44" s="8" t="s">
        <v>123</v>
      </c>
      <c r="H44" s="19" t="s">
        <v>124</v>
      </c>
      <c r="I44" s="15"/>
      <c r="J44" s="20"/>
      <c r="K44" s="15"/>
      <c r="L44" s="15"/>
    </row>
    <row r="45" ht="47.1" customHeight="true" spans="1:12">
      <c r="A45" s="16"/>
      <c r="B45" s="17"/>
      <c r="C45" s="18"/>
      <c r="D45" s="18"/>
      <c r="E45" s="18"/>
      <c r="F45" s="18"/>
      <c r="G45" s="8" t="s">
        <v>72</v>
      </c>
      <c r="H45" s="19" t="s">
        <v>115</v>
      </c>
      <c r="I45" s="18"/>
      <c r="J45" s="21"/>
      <c r="K45" s="18"/>
      <c r="L45" s="18"/>
    </row>
    <row r="46" ht="48.95" customHeight="true" spans="1:12">
      <c r="A46" s="11" t="s">
        <v>16</v>
      </c>
      <c r="B46" s="12" t="s">
        <v>125</v>
      </c>
      <c r="C46" s="10">
        <v>200</v>
      </c>
      <c r="D46" s="10">
        <v>200</v>
      </c>
      <c r="E46" s="10">
        <v>0</v>
      </c>
      <c r="F46" s="8" t="s">
        <v>126</v>
      </c>
      <c r="G46" s="8" t="s">
        <v>127</v>
      </c>
      <c r="H46" s="19" t="s">
        <v>128</v>
      </c>
      <c r="I46" s="8" t="s">
        <v>129</v>
      </c>
      <c r="J46" s="8" t="s">
        <v>130</v>
      </c>
      <c r="K46" s="8" t="s">
        <v>131</v>
      </c>
      <c r="L46" s="19" t="s">
        <v>111</v>
      </c>
    </row>
    <row r="47" ht="48.95" customHeight="true" spans="1:12">
      <c r="A47" s="13"/>
      <c r="B47" s="14"/>
      <c r="C47" s="15"/>
      <c r="D47" s="15"/>
      <c r="E47" s="15"/>
      <c r="F47" s="15"/>
      <c r="G47" s="8" t="s">
        <v>132</v>
      </c>
      <c r="H47" s="19" t="s">
        <v>133</v>
      </c>
      <c r="I47" s="15"/>
      <c r="J47" s="20"/>
      <c r="K47" s="15"/>
      <c r="L47" s="15"/>
    </row>
    <row r="48" ht="48.95" customHeight="true" spans="1:12">
      <c r="A48" s="13"/>
      <c r="B48" s="14"/>
      <c r="C48" s="15"/>
      <c r="D48" s="15"/>
      <c r="E48" s="15"/>
      <c r="F48" s="15"/>
      <c r="G48" s="8" t="s">
        <v>134</v>
      </c>
      <c r="H48" s="19" t="s">
        <v>113</v>
      </c>
      <c r="I48" s="15"/>
      <c r="J48" s="20"/>
      <c r="K48" s="15"/>
      <c r="L48" s="15"/>
    </row>
    <row r="49" ht="48.95" customHeight="true" spans="1:12">
      <c r="A49" s="16"/>
      <c r="B49" s="17"/>
      <c r="C49" s="18"/>
      <c r="D49" s="18"/>
      <c r="E49" s="18"/>
      <c r="F49" s="18"/>
      <c r="G49" s="8" t="s">
        <v>135</v>
      </c>
      <c r="H49" s="19" t="s">
        <v>136</v>
      </c>
      <c r="I49" s="18"/>
      <c r="J49" s="21"/>
      <c r="K49" s="18"/>
      <c r="L49" s="18"/>
    </row>
    <row r="50" ht="39.95" customHeight="true" spans="1:12">
      <c r="A50" s="11" t="s">
        <v>16</v>
      </c>
      <c r="B50" s="12" t="s">
        <v>137</v>
      </c>
      <c r="C50" s="10">
        <v>200</v>
      </c>
      <c r="D50" s="10">
        <v>200</v>
      </c>
      <c r="E50" s="10">
        <v>0</v>
      </c>
      <c r="F50" s="8" t="s">
        <v>138</v>
      </c>
      <c r="G50" s="8" t="s">
        <v>139</v>
      </c>
      <c r="H50" s="19" t="s">
        <v>140</v>
      </c>
      <c r="I50" s="8" t="s">
        <v>129</v>
      </c>
      <c r="J50" s="8" t="s">
        <v>141</v>
      </c>
      <c r="K50" s="8" t="s">
        <v>24</v>
      </c>
      <c r="L50" s="19" t="s">
        <v>111</v>
      </c>
    </row>
    <row r="51" ht="56.1" customHeight="true" spans="1:12">
      <c r="A51" s="13"/>
      <c r="B51" s="14"/>
      <c r="C51" s="15"/>
      <c r="D51" s="15"/>
      <c r="E51" s="15"/>
      <c r="F51" s="15"/>
      <c r="G51" s="8" t="s">
        <v>142</v>
      </c>
      <c r="H51" s="19" t="s">
        <v>143</v>
      </c>
      <c r="I51" s="15"/>
      <c r="J51" s="20"/>
      <c r="K51" s="15"/>
      <c r="L51" s="15"/>
    </row>
    <row r="52" ht="41.1" customHeight="true" spans="1:12">
      <c r="A52" s="13"/>
      <c r="B52" s="14"/>
      <c r="C52" s="15"/>
      <c r="D52" s="15"/>
      <c r="E52" s="15"/>
      <c r="F52" s="15"/>
      <c r="G52" s="8" t="s">
        <v>144</v>
      </c>
      <c r="H52" s="19" t="s">
        <v>113</v>
      </c>
      <c r="I52" s="15"/>
      <c r="J52" s="20"/>
      <c r="K52" s="15"/>
      <c r="L52" s="15"/>
    </row>
    <row r="53" ht="65.1" customHeight="true" spans="1:12">
      <c r="A53" s="13"/>
      <c r="B53" s="14"/>
      <c r="C53" s="15"/>
      <c r="D53" s="15"/>
      <c r="E53" s="15"/>
      <c r="F53" s="15"/>
      <c r="G53" s="8" t="s">
        <v>145</v>
      </c>
      <c r="H53" s="19" t="s">
        <v>113</v>
      </c>
      <c r="I53" s="15"/>
      <c r="J53" s="20"/>
      <c r="K53" s="15"/>
      <c r="L53" s="15"/>
    </row>
    <row r="54" ht="30" customHeight="true" spans="1:12">
      <c r="A54" s="13"/>
      <c r="B54" s="14"/>
      <c r="C54" s="15"/>
      <c r="D54" s="15"/>
      <c r="E54" s="15"/>
      <c r="F54" s="15"/>
      <c r="G54" s="8" t="s">
        <v>146</v>
      </c>
      <c r="H54" s="19" t="s">
        <v>147</v>
      </c>
      <c r="I54" s="15"/>
      <c r="J54" s="20"/>
      <c r="K54" s="15"/>
      <c r="L54" s="15"/>
    </row>
    <row r="55" ht="42.95" customHeight="true" spans="1:12">
      <c r="A55" s="13"/>
      <c r="B55" s="14"/>
      <c r="C55" s="15"/>
      <c r="D55" s="15"/>
      <c r="E55" s="15"/>
      <c r="F55" s="15"/>
      <c r="G55" s="8" t="s">
        <v>148</v>
      </c>
      <c r="H55" s="19" t="s">
        <v>113</v>
      </c>
      <c r="I55" s="15"/>
      <c r="J55" s="20"/>
      <c r="K55" s="15"/>
      <c r="L55" s="15"/>
    </row>
    <row r="56" ht="29.1" customHeight="true" spans="1:12">
      <c r="A56" s="16"/>
      <c r="B56" s="17"/>
      <c r="C56" s="18"/>
      <c r="D56" s="18"/>
      <c r="E56" s="18"/>
      <c r="F56" s="18"/>
      <c r="G56" s="8" t="s">
        <v>149</v>
      </c>
      <c r="H56" s="19" t="s">
        <v>136</v>
      </c>
      <c r="I56" s="18"/>
      <c r="J56" s="21"/>
      <c r="K56" s="18"/>
      <c r="L56" s="18"/>
    </row>
    <row r="57" ht="54" customHeight="true" spans="1:12">
      <c r="A57" s="11" t="s">
        <v>16</v>
      </c>
      <c r="B57" s="12" t="s">
        <v>150</v>
      </c>
      <c r="C57" s="10">
        <v>113</v>
      </c>
      <c r="D57" s="10">
        <v>113</v>
      </c>
      <c r="E57" s="10">
        <v>0</v>
      </c>
      <c r="F57" s="8" t="s">
        <v>151</v>
      </c>
      <c r="G57" s="8" t="s">
        <v>152</v>
      </c>
      <c r="H57" s="19" t="s">
        <v>153</v>
      </c>
      <c r="I57" s="8" t="s">
        <v>154</v>
      </c>
      <c r="J57" s="8" t="s">
        <v>155</v>
      </c>
      <c r="K57" s="8" t="s">
        <v>156</v>
      </c>
      <c r="L57" s="19" t="s">
        <v>157</v>
      </c>
    </row>
    <row r="58" ht="29.1" customHeight="true" spans="1:12">
      <c r="A58" s="13"/>
      <c r="B58" s="14"/>
      <c r="C58" s="15"/>
      <c r="D58" s="15"/>
      <c r="E58" s="15"/>
      <c r="F58" s="15"/>
      <c r="G58" s="8" t="s">
        <v>158</v>
      </c>
      <c r="H58" s="19" t="s">
        <v>159</v>
      </c>
      <c r="I58" s="8" t="s">
        <v>160</v>
      </c>
      <c r="J58" s="8" t="s">
        <v>161</v>
      </c>
      <c r="K58" s="15"/>
      <c r="L58" s="15"/>
    </row>
    <row r="59" ht="29.1" customHeight="true" spans="1:12">
      <c r="A59" s="13"/>
      <c r="B59" s="14"/>
      <c r="C59" s="15"/>
      <c r="D59" s="15"/>
      <c r="E59" s="15"/>
      <c r="F59" s="15"/>
      <c r="G59" s="8" t="s">
        <v>162</v>
      </c>
      <c r="H59" s="19" t="s">
        <v>163</v>
      </c>
      <c r="I59" s="15"/>
      <c r="J59" s="20"/>
      <c r="K59" s="15"/>
      <c r="L59" s="15"/>
    </row>
    <row r="60" ht="29.1" customHeight="true" spans="1:12">
      <c r="A60" s="16"/>
      <c r="B60" s="17"/>
      <c r="C60" s="18"/>
      <c r="D60" s="18"/>
      <c r="E60" s="18"/>
      <c r="F60" s="18"/>
      <c r="G60" s="8" t="s">
        <v>164</v>
      </c>
      <c r="H60" s="19" t="s">
        <v>165</v>
      </c>
      <c r="I60" s="18"/>
      <c r="J60" s="21"/>
      <c r="K60" s="18"/>
      <c r="L60" s="18"/>
    </row>
    <row r="61" ht="24" customHeight="true" spans="1:12">
      <c r="A61" s="11" t="s">
        <v>16</v>
      </c>
      <c r="B61" s="12" t="s">
        <v>166</v>
      </c>
      <c r="C61" s="10">
        <f>SUM(C62)</f>
        <v>429</v>
      </c>
      <c r="D61" s="10">
        <f>SUM(D62)</f>
        <v>429</v>
      </c>
      <c r="E61" s="10">
        <f>SUM(E62)</f>
        <v>0</v>
      </c>
      <c r="F61" s="8" t="s">
        <v>16</v>
      </c>
      <c r="G61" s="8" t="s">
        <v>16</v>
      </c>
      <c r="H61" s="8" t="s">
        <v>16</v>
      </c>
      <c r="I61" s="8" t="s">
        <v>16</v>
      </c>
      <c r="J61" s="8" t="s">
        <v>16</v>
      </c>
      <c r="K61" s="8" t="s">
        <v>16</v>
      </c>
      <c r="L61" s="8" t="s">
        <v>16</v>
      </c>
    </row>
    <row r="62" ht="30" customHeight="true" spans="1:12">
      <c r="A62" s="11" t="s">
        <v>16</v>
      </c>
      <c r="B62" s="12" t="s">
        <v>167</v>
      </c>
      <c r="C62" s="10">
        <v>429</v>
      </c>
      <c r="D62" s="10">
        <v>429</v>
      </c>
      <c r="E62" s="10">
        <v>0</v>
      </c>
      <c r="F62" s="8" t="s">
        <v>168</v>
      </c>
      <c r="G62" s="8" t="s">
        <v>169</v>
      </c>
      <c r="H62" s="19" t="s">
        <v>170</v>
      </c>
      <c r="I62" s="8" t="s">
        <v>171</v>
      </c>
      <c r="J62" s="8" t="s">
        <v>172</v>
      </c>
      <c r="K62" s="8" t="s">
        <v>173</v>
      </c>
      <c r="L62" s="19" t="s">
        <v>62</v>
      </c>
    </row>
    <row r="63" ht="30" customHeight="true" spans="1:12">
      <c r="A63" s="13"/>
      <c r="B63" s="14"/>
      <c r="C63" s="15"/>
      <c r="D63" s="15"/>
      <c r="E63" s="15"/>
      <c r="F63" s="15"/>
      <c r="G63" s="8" t="s">
        <v>174</v>
      </c>
      <c r="H63" s="19" t="s">
        <v>175</v>
      </c>
      <c r="I63" s="15"/>
      <c r="J63" s="20"/>
      <c r="K63" s="15"/>
      <c r="L63" s="15"/>
    </row>
    <row r="64" ht="30" customHeight="true" spans="1:12">
      <c r="A64" s="13"/>
      <c r="B64" s="14"/>
      <c r="C64" s="15"/>
      <c r="D64" s="15"/>
      <c r="E64" s="15"/>
      <c r="F64" s="15"/>
      <c r="G64" s="8" t="s">
        <v>176</v>
      </c>
      <c r="H64" s="19" t="s">
        <v>177</v>
      </c>
      <c r="I64" s="15"/>
      <c r="J64" s="20"/>
      <c r="K64" s="15"/>
      <c r="L64" s="15"/>
    </row>
    <row r="65" ht="30" customHeight="true" spans="1:12">
      <c r="A65" s="16"/>
      <c r="B65" s="17"/>
      <c r="C65" s="18"/>
      <c r="D65" s="18"/>
      <c r="E65" s="18"/>
      <c r="F65" s="18"/>
      <c r="G65" s="8" t="s">
        <v>178</v>
      </c>
      <c r="H65" s="19" t="s">
        <v>163</v>
      </c>
      <c r="I65" s="18"/>
      <c r="J65" s="21"/>
      <c r="K65" s="18"/>
      <c r="L65" s="18"/>
    </row>
    <row r="66" ht="24" customHeight="true" spans="1:12">
      <c r="A66" s="11" t="s">
        <v>16</v>
      </c>
      <c r="B66" s="12" t="s">
        <v>179</v>
      </c>
      <c r="C66" s="10">
        <f>SUM(C67)</f>
        <v>276.5</v>
      </c>
      <c r="D66" s="10">
        <f>SUM(D67)</f>
        <v>276.5</v>
      </c>
      <c r="E66" s="10">
        <f>SUM(E67)</f>
        <v>0</v>
      </c>
      <c r="F66" s="8" t="s">
        <v>16</v>
      </c>
      <c r="G66" s="8" t="s">
        <v>16</v>
      </c>
      <c r="H66" s="8" t="s">
        <v>16</v>
      </c>
      <c r="I66" s="8" t="s">
        <v>16</v>
      </c>
      <c r="J66" s="8" t="s">
        <v>16</v>
      </c>
      <c r="K66" s="8" t="s">
        <v>16</v>
      </c>
      <c r="L66" s="8" t="s">
        <v>16</v>
      </c>
    </row>
    <row r="67" ht="63" customHeight="true" spans="1:12">
      <c r="A67" s="11" t="s">
        <v>16</v>
      </c>
      <c r="B67" s="12" t="s">
        <v>180</v>
      </c>
      <c r="C67" s="10">
        <v>276.5</v>
      </c>
      <c r="D67" s="10">
        <v>276.5</v>
      </c>
      <c r="E67" s="10">
        <v>0</v>
      </c>
      <c r="F67" s="8" t="s">
        <v>181</v>
      </c>
      <c r="G67" s="8" t="s">
        <v>182</v>
      </c>
      <c r="H67" s="19" t="s">
        <v>183</v>
      </c>
      <c r="I67" s="8" t="s">
        <v>184</v>
      </c>
      <c r="J67" s="8" t="s">
        <v>185</v>
      </c>
      <c r="K67" s="8" t="s">
        <v>186</v>
      </c>
      <c r="L67" s="19" t="s">
        <v>187</v>
      </c>
    </row>
    <row r="68" ht="84" customHeight="true" spans="1:12">
      <c r="A68" s="13"/>
      <c r="B68" s="14"/>
      <c r="C68" s="15"/>
      <c r="D68" s="15"/>
      <c r="E68" s="15"/>
      <c r="F68" s="15"/>
      <c r="G68" s="8" t="s">
        <v>188</v>
      </c>
      <c r="H68" s="19" t="s">
        <v>189</v>
      </c>
      <c r="I68" s="8" t="s">
        <v>190</v>
      </c>
      <c r="J68" s="8" t="s">
        <v>191</v>
      </c>
      <c r="K68" s="15"/>
      <c r="L68" s="15"/>
    </row>
    <row r="69" ht="81" customHeight="true" spans="1:12">
      <c r="A69" s="16"/>
      <c r="B69" s="17"/>
      <c r="C69" s="18"/>
      <c r="D69" s="18"/>
      <c r="E69" s="18"/>
      <c r="F69" s="18"/>
      <c r="G69" s="8" t="s">
        <v>192</v>
      </c>
      <c r="H69" s="19" t="s">
        <v>157</v>
      </c>
      <c r="I69" s="18"/>
      <c r="J69" s="21"/>
      <c r="K69" s="18"/>
      <c r="L69" s="18"/>
    </row>
    <row r="70" ht="24" customHeight="true" spans="1:12">
      <c r="A70" s="11" t="s">
        <v>16</v>
      </c>
      <c r="B70" s="12" t="s">
        <v>193</v>
      </c>
      <c r="C70" s="10">
        <f>SUM(C71:C86)</f>
        <v>13936.35</v>
      </c>
      <c r="D70" s="10">
        <f>SUM(D71:D86)</f>
        <v>13936.35</v>
      </c>
      <c r="E70" s="10">
        <f>SUM(E71:E86)</f>
        <v>0</v>
      </c>
      <c r="F70" s="8" t="s">
        <v>16</v>
      </c>
      <c r="G70" s="8" t="s">
        <v>16</v>
      </c>
      <c r="H70" s="8" t="s">
        <v>16</v>
      </c>
      <c r="I70" s="8" t="s">
        <v>16</v>
      </c>
      <c r="J70" s="8" t="s">
        <v>16</v>
      </c>
      <c r="K70" s="8" t="s">
        <v>16</v>
      </c>
      <c r="L70" s="8" t="s">
        <v>16</v>
      </c>
    </row>
    <row r="71" ht="51" customHeight="true" spans="1:12">
      <c r="A71" s="11" t="s">
        <v>16</v>
      </c>
      <c r="B71" s="12" t="s">
        <v>194</v>
      </c>
      <c r="C71" s="10">
        <v>10059.49</v>
      </c>
      <c r="D71" s="10">
        <v>10059.49</v>
      </c>
      <c r="E71" s="10">
        <v>0</v>
      </c>
      <c r="F71" s="8" t="s">
        <v>195</v>
      </c>
      <c r="G71" s="8" t="s">
        <v>196</v>
      </c>
      <c r="H71" s="19" t="s">
        <v>197</v>
      </c>
      <c r="I71" s="8" t="s">
        <v>198</v>
      </c>
      <c r="J71" s="8" t="s">
        <v>199</v>
      </c>
      <c r="K71" s="8" t="s">
        <v>200</v>
      </c>
      <c r="L71" s="19" t="s">
        <v>201</v>
      </c>
    </row>
    <row r="72" ht="51" customHeight="true" spans="1:12">
      <c r="A72" s="13"/>
      <c r="B72" s="14"/>
      <c r="C72" s="15"/>
      <c r="D72" s="15"/>
      <c r="E72" s="15"/>
      <c r="F72" s="15"/>
      <c r="G72" s="8" t="s">
        <v>202</v>
      </c>
      <c r="H72" s="19" t="s">
        <v>203</v>
      </c>
      <c r="I72" s="15"/>
      <c r="J72" s="20"/>
      <c r="K72" s="15"/>
      <c r="L72" s="15"/>
    </row>
    <row r="73" ht="51" customHeight="true" spans="1:12">
      <c r="A73" s="16"/>
      <c r="B73" s="17"/>
      <c r="C73" s="18"/>
      <c r="D73" s="18"/>
      <c r="E73" s="18"/>
      <c r="F73" s="18"/>
      <c r="G73" s="8" t="s">
        <v>204</v>
      </c>
      <c r="H73" s="19" t="s">
        <v>205</v>
      </c>
      <c r="I73" s="18"/>
      <c r="J73" s="21"/>
      <c r="K73" s="18"/>
      <c r="L73" s="18"/>
    </row>
    <row r="74" ht="27" customHeight="true" spans="1:12">
      <c r="A74" s="11" t="s">
        <v>16</v>
      </c>
      <c r="B74" s="12" t="s">
        <v>206</v>
      </c>
      <c r="C74" s="10">
        <v>187.22</v>
      </c>
      <c r="D74" s="10">
        <v>187.22</v>
      </c>
      <c r="E74" s="10">
        <v>0</v>
      </c>
      <c r="F74" s="8" t="s">
        <v>207</v>
      </c>
      <c r="G74" s="8" t="s">
        <v>208</v>
      </c>
      <c r="H74" s="19" t="s">
        <v>70</v>
      </c>
      <c r="I74" s="8" t="s">
        <v>209</v>
      </c>
      <c r="J74" s="8" t="s">
        <v>210</v>
      </c>
      <c r="K74" s="8" t="s">
        <v>211</v>
      </c>
      <c r="L74" s="19" t="s">
        <v>201</v>
      </c>
    </row>
    <row r="75" ht="27" customHeight="true" spans="1:12">
      <c r="A75" s="13"/>
      <c r="B75" s="14"/>
      <c r="C75" s="15"/>
      <c r="D75" s="15"/>
      <c r="E75" s="15"/>
      <c r="F75" s="15"/>
      <c r="G75" s="8" t="s">
        <v>212</v>
      </c>
      <c r="H75" s="19" t="s">
        <v>70</v>
      </c>
      <c r="I75" s="15"/>
      <c r="J75" s="20"/>
      <c r="K75" s="15"/>
      <c r="L75" s="15"/>
    </row>
    <row r="76" ht="27" customHeight="true" spans="1:12">
      <c r="A76" s="13"/>
      <c r="B76" s="14"/>
      <c r="C76" s="15"/>
      <c r="D76" s="15"/>
      <c r="E76" s="15"/>
      <c r="F76" s="15"/>
      <c r="G76" s="8" t="s">
        <v>213</v>
      </c>
      <c r="H76" s="19" t="s">
        <v>70</v>
      </c>
      <c r="I76" s="15"/>
      <c r="J76" s="20"/>
      <c r="K76" s="15"/>
      <c r="L76" s="15"/>
    </row>
    <row r="77" ht="27" customHeight="true" spans="1:12">
      <c r="A77" s="13"/>
      <c r="B77" s="14"/>
      <c r="C77" s="15"/>
      <c r="D77" s="15"/>
      <c r="E77" s="15"/>
      <c r="F77" s="15"/>
      <c r="G77" s="8" t="s">
        <v>214</v>
      </c>
      <c r="H77" s="19" t="s">
        <v>70</v>
      </c>
      <c r="I77" s="15"/>
      <c r="J77" s="20"/>
      <c r="K77" s="15"/>
      <c r="L77" s="15"/>
    </row>
    <row r="78" ht="44.1" customHeight="true" spans="1:12">
      <c r="A78" s="13"/>
      <c r="B78" s="14"/>
      <c r="C78" s="15"/>
      <c r="D78" s="15"/>
      <c r="E78" s="15"/>
      <c r="F78" s="15"/>
      <c r="G78" s="8" t="s">
        <v>215</v>
      </c>
      <c r="H78" s="19" t="s">
        <v>70</v>
      </c>
      <c r="I78" s="15"/>
      <c r="J78" s="20"/>
      <c r="K78" s="15"/>
      <c r="L78" s="15"/>
    </row>
    <row r="79" ht="27" customHeight="true" spans="1:12">
      <c r="A79" s="13"/>
      <c r="B79" s="14"/>
      <c r="C79" s="15"/>
      <c r="D79" s="15"/>
      <c r="E79" s="15"/>
      <c r="F79" s="15"/>
      <c r="G79" s="8" t="s">
        <v>216</v>
      </c>
      <c r="H79" s="19" t="s">
        <v>70</v>
      </c>
      <c r="I79" s="15"/>
      <c r="J79" s="20"/>
      <c r="K79" s="15"/>
      <c r="L79" s="15"/>
    </row>
    <row r="80" ht="27" customHeight="true" spans="1:12">
      <c r="A80" s="16"/>
      <c r="B80" s="17"/>
      <c r="C80" s="18"/>
      <c r="D80" s="18"/>
      <c r="E80" s="18"/>
      <c r="F80" s="18"/>
      <c r="G80" s="8" t="s">
        <v>217</v>
      </c>
      <c r="H80" s="19" t="s">
        <v>163</v>
      </c>
      <c r="I80" s="18"/>
      <c r="J80" s="21"/>
      <c r="K80" s="18"/>
      <c r="L80" s="18"/>
    </row>
    <row r="81" customHeight="true" spans="1:12">
      <c r="A81" s="11" t="s">
        <v>16</v>
      </c>
      <c r="B81" s="12" t="s">
        <v>218</v>
      </c>
      <c r="C81" s="10">
        <v>3689.64</v>
      </c>
      <c r="D81" s="10">
        <v>3689.64</v>
      </c>
      <c r="E81" s="10">
        <v>0</v>
      </c>
      <c r="F81" s="8" t="s">
        <v>219</v>
      </c>
      <c r="G81" s="8" t="s">
        <v>196</v>
      </c>
      <c r="H81" s="19" t="s">
        <v>197</v>
      </c>
      <c r="I81" s="8" t="s">
        <v>220</v>
      </c>
      <c r="J81" s="8" t="s">
        <v>221</v>
      </c>
      <c r="K81" s="8" t="s">
        <v>222</v>
      </c>
      <c r="L81" s="19" t="s">
        <v>223</v>
      </c>
    </row>
    <row r="82" customHeight="true" spans="1:12">
      <c r="A82" s="13"/>
      <c r="B82" s="14"/>
      <c r="C82" s="15"/>
      <c r="D82" s="15"/>
      <c r="E82" s="15"/>
      <c r="F82" s="15"/>
      <c r="G82" s="8" t="s">
        <v>224</v>
      </c>
      <c r="H82" s="19" t="s">
        <v>225</v>
      </c>
      <c r="I82" s="15"/>
      <c r="J82" s="20"/>
      <c r="K82" s="15"/>
      <c r="L82" s="15"/>
    </row>
    <row r="83" customHeight="true" spans="1:12">
      <c r="A83" s="13"/>
      <c r="B83" s="14"/>
      <c r="C83" s="15"/>
      <c r="D83" s="15"/>
      <c r="E83" s="15"/>
      <c r="F83" s="15"/>
      <c r="G83" s="8" t="s">
        <v>226</v>
      </c>
      <c r="H83" s="19" t="s">
        <v>227</v>
      </c>
      <c r="I83" s="15"/>
      <c r="J83" s="20"/>
      <c r="K83" s="15"/>
      <c r="L83" s="15"/>
    </row>
    <row r="84" customHeight="true" spans="1:12">
      <c r="A84" s="13"/>
      <c r="B84" s="14"/>
      <c r="C84" s="15"/>
      <c r="D84" s="15"/>
      <c r="E84" s="15"/>
      <c r="F84" s="15"/>
      <c r="G84" s="8" t="s">
        <v>228</v>
      </c>
      <c r="H84" s="19" t="s">
        <v>229</v>
      </c>
      <c r="I84" s="15"/>
      <c r="J84" s="20"/>
      <c r="K84" s="15"/>
      <c r="L84" s="15"/>
    </row>
    <row r="85" customHeight="true" spans="1:12">
      <c r="A85" s="13"/>
      <c r="B85" s="14"/>
      <c r="C85" s="15"/>
      <c r="D85" s="15"/>
      <c r="E85" s="15"/>
      <c r="F85" s="15"/>
      <c r="G85" s="8" t="s">
        <v>230</v>
      </c>
      <c r="H85" s="19" t="s">
        <v>231</v>
      </c>
      <c r="I85" s="15"/>
      <c r="J85" s="20"/>
      <c r="K85" s="15"/>
      <c r="L85" s="15"/>
    </row>
    <row r="86" customHeight="true" spans="1:12">
      <c r="A86" s="16"/>
      <c r="B86" s="17"/>
      <c r="C86" s="18"/>
      <c r="D86" s="18"/>
      <c r="E86" s="18"/>
      <c r="F86" s="18"/>
      <c r="G86" s="8" t="s">
        <v>232</v>
      </c>
      <c r="H86" s="19" t="s">
        <v>157</v>
      </c>
      <c r="I86" s="18"/>
      <c r="J86" s="21"/>
      <c r="K86" s="18"/>
      <c r="L86" s="18"/>
    </row>
    <row r="87" ht="24" customHeight="true" spans="1:12">
      <c r="A87" s="11" t="s">
        <v>16</v>
      </c>
      <c r="B87" s="12" t="s">
        <v>233</v>
      </c>
      <c r="C87" s="10">
        <f>SUM(C88:C99)</f>
        <v>3013.52</v>
      </c>
      <c r="D87" s="10">
        <f>SUM(D88:D99)</f>
        <v>2055.68</v>
      </c>
      <c r="E87" s="10">
        <f>SUM(E88:E99)</f>
        <v>957.84</v>
      </c>
      <c r="F87" s="8" t="s">
        <v>16</v>
      </c>
      <c r="G87" s="8" t="s">
        <v>16</v>
      </c>
      <c r="H87" s="8" t="s">
        <v>16</v>
      </c>
      <c r="I87" s="8" t="s">
        <v>16</v>
      </c>
      <c r="J87" s="8" t="s">
        <v>16</v>
      </c>
      <c r="K87" s="8" t="s">
        <v>16</v>
      </c>
      <c r="L87" s="8" t="s">
        <v>16</v>
      </c>
    </row>
    <row r="88" ht="117.95" customHeight="true" spans="1:12">
      <c r="A88" s="11" t="s">
        <v>16</v>
      </c>
      <c r="B88" s="12" t="s">
        <v>234</v>
      </c>
      <c r="C88" s="10">
        <v>1357.68</v>
      </c>
      <c r="D88" s="10">
        <v>1357.68</v>
      </c>
      <c r="E88" s="10">
        <v>0</v>
      </c>
      <c r="F88" s="8" t="s">
        <v>235</v>
      </c>
      <c r="G88" s="8" t="s">
        <v>236</v>
      </c>
      <c r="H88" s="19" t="s">
        <v>237</v>
      </c>
      <c r="I88" s="8" t="s">
        <v>238</v>
      </c>
      <c r="J88" s="8" t="s">
        <v>239</v>
      </c>
      <c r="K88" s="8" t="s">
        <v>240</v>
      </c>
      <c r="L88" s="19" t="s">
        <v>62</v>
      </c>
    </row>
    <row r="89" ht="81" customHeight="true" spans="1:12">
      <c r="A89" s="13"/>
      <c r="B89" s="14"/>
      <c r="C89" s="15"/>
      <c r="D89" s="15"/>
      <c r="E89" s="15"/>
      <c r="F89" s="15"/>
      <c r="G89" s="8" t="s">
        <v>241</v>
      </c>
      <c r="H89" s="19" t="s">
        <v>157</v>
      </c>
      <c r="I89" s="8" t="s">
        <v>242</v>
      </c>
      <c r="J89" s="8" t="s">
        <v>243</v>
      </c>
      <c r="K89" s="15"/>
      <c r="L89" s="15"/>
    </row>
    <row r="90" ht="81" customHeight="true" spans="1:12">
      <c r="A90" s="16"/>
      <c r="B90" s="17"/>
      <c r="C90" s="18"/>
      <c r="D90" s="18"/>
      <c r="E90" s="18"/>
      <c r="F90" s="18"/>
      <c r="G90" s="8" t="s">
        <v>244</v>
      </c>
      <c r="H90" s="19" t="s">
        <v>245</v>
      </c>
      <c r="I90" s="18"/>
      <c r="J90" s="21"/>
      <c r="K90" s="18"/>
      <c r="L90" s="18"/>
    </row>
    <row r="91" ht="291" customHeight="true" spans="1:12">
      <c r="A91" s="11" t="s">
        <v>16</v>
      </c>
      <c r="B91" s="12" t="s">
        <v>246</v>
      </c>
      <c r="C91" s="10">
        <v>957.84</v>
      </c>
      <c r="D91" s="10">
        <v>0</v>
      </c>
      <c r="E91" s="10">
        <v>957.84</v>
      </c>
      <c r="F91" s="8" t="s">
        <v>247</v>
      </c>
      <c r="G91" s="8" t="s">
        <v>248</v>
      </c>
      <c r="H91" s="19" t="s">
        <v>249</v>
      </c>
      <c r="I91" s="8" t="s">
        <v>250</v>
      </c>
      <c r="J91" s="8" t="s">
        <v>251</v>
      </c>
      <c r="K91" s="8" t="s">
        <v>252</v>
      </c>
      <c r="L91" s="19" t="s">
        <v>62</v>
      </c>
    </row>
    <row r="92" ht="72" customHeight="true" spans="1:12">
      <c r="A92" s="13"/>
      <c r="B92" s="14"/>
      <c r="C92" s="15"/>
      <c r="D92" s="15"/>
      <c r="E92" s="15"/>
      <c r="F92" s="15"/>
      <c r="G92" s="8" t="s">
        <v>253</v>
      </c>
      <c r="H92" s="19" t="s">
        <v>157</v>
      </c>
      <c r="I92" s="8" t="s">
        <v>254</v>
      </c>
      <c r="J92" s="8" t="s">
        <v>255</v>
      </c>
      <c r="K92" s="15"/>
      <c r="L92" s="15"/>
    </row>
    <row r="93" ht="72" customHeight="true" spans="1:12">
      <c r="A93" s="13"/>
      <c r="B93" s="14"/>
      <c r="C93" s="15"/>
      <c r="D93" s="15"/>
      <c r="E93" s="15"/>
      <c r="F93" s="15"/>
      <c r="G93" s="8" t="s">
        <v>256</v>
      </c>
      <c r="H93" s="19" t="s">
        <v>245</v>
      </c>
      <c r="I93" s="15"/>
      <c r="J93" s="20"/>
      <c r="K93" s="15"/>
      <c r="L93" s="15"/>
    </row>
    <row r="94" ht="72" customHeight="true" spans="1:12">
      <c r="A94" s="16"/>
      <c r="B94" s="17"/>
      <c r="C94" s="18"/>
      <c r="D94" s="18"/>
      <c r="E94" s="18"/>
      <c r="F94" s="18"/>
      <c r="G94" s="8" t="s">
        <v>257</v>
      </c>
      <c r="H94" s="19" t="s">
        <v>258</v>
      </c>
      <c r="I94" s="18"/>
      <c r="J94" s="21"/>
      <c r="K94" s="18"/>
      <c r="L94" s="18"/>
    </row>
    <row r="95" ht="194.1" customHeight="true" spans="1:12">
      <c r="A95" s="11" t="s">
        <v>16</v>
      </c>
      <c r="B95" s="12" t="s">
        <v>259</v>
      </c>
      <c r="C95" s="10">
        <v>698</v>
      </c>
      <c r="D95" s="10">
        <v>698</v>
      </c>
      <c r="E95" s="10">
        <v>0</v>
      </c>
      <c r="F95" s="8" t="s">
        <v>260</v>
      </c>
      <c r="G95" s="8" t="s">
        <v>261</v>
      </c>
      <c r="H95" s="19" t="s">
        <v>262</v>
      </c>
      <c r="I95" s="8" t="s">
        <v>263</v>
      </c>
      <c r="J95" s="8" t="s">
        <v>264</v>
      </c>
      <c r="K95" s="8" t="s">
        <v>24</v>
      </c>
      <c r="L95" s="19" t="s">
        <v>62</v>
      </c>
    </row>
    <row r="96" ht="48" customHeight="true" spans="1:12">
      <c r="A96" s="13"/>
      <c r="B96" s="14"/>
      <c r="C96" s="15"/>
      <c r="D96" s="15"/>
      <c r="E96" s="15"/>
      <c r="F96" s="15"/>
      <c r="G96" s="8" t="s">
        <v>265</v>
      </c>
      <c r="H96" s="19" t="s">
        <v>266</v>
      </c>
      <c r="I96" s="8" t="s">
        <v>267</v>
      </c>
      <c r="J96" s="8" t="s">
        <v>268</v>
      </c>
      <c r="K96" s="15"/>
      <c r="L96" s="15"/>
    </row>
    <row r="97" ht="48" customHeight="true" spans="1:12">
      <c r="A97" s="13"/>
      <c r="B97" s="14"/>
      <c r="C97" s="15"/>
      <c r="D97" s="15"/>
      <c r="E97" s="15"/>
      <c r="F97" s="15"/>
      <c r="G97" s="8" t="s">
        <v>269</v>
      </c>
      <c r="H97" s="19" t="s">
        <v>270</v>
      </c>
      <c r="I97" s="15"/>
      <c r="J97" s="20"/>
      <c r="K97" s="15"/>
      <c r="L97" s="15"/>
    </row>
    <row r="98" ht="48" customHeight="true" spans="1:12">
      <c r="A98" s="13"/>
      <c r="B98" s="14"/>
      <c r="C98" s="15"/>
      <c r="D98" s="15"/>
      <c r="E98" s="15"/>
      <c r="F98" s="15"/>
      <c r="G98" s="8" t="s">
        <v>271</v>
      </c>
      <c r="H98" s="19" t="s">
        <v>272</v>
      </c>
      <c r="I98" s="15"/>
      <c r="J98" s="20"/>
      <c r="K98" s="15"/>
      <c r="L98" s="15"/>
    </row>
    <row r="99" ht="48" customHeight="true" spans="1:12">
      <c r="A99" s="16"/>
      <c r="B99" s="17"/>
      <c r="C99" s="18"/>
      <c r="D99" s="18"/>
      <c r="E99" s="18"/>
      <c r="F99" s="18"/>
      <c r="G99" s="8" t="s">
        <v>273</v>
      </c>
      <c r="H99" s="19" t="s">
        <v>62</v>
      </c>
      <c r="I99" s="18"/>
      <c r="J99" s="21"/>
      <c r="K99" s="18"/>
      <c r="L99" s="18"/>
    </row>
    <row r="100" ht="24" customHeight="true" spans="1:12">
      <c r="A100" s="11" t="s">
        <v>16</v>
      </c>
      <c r="B100" s="12" t="s">
        <v>274</v>
      </c>
      <c r="C100" s="10">
        <f>SUM(C101:C132)</f>
        <v>2948.35</v>
      </c>
      <c r="D100" s="10">
        <f>SUM(D101:D132)</f>
        <v>2948.35</v>
      </c>
      <c r="E100" s="10">
        <f>SUM(E101:E132)</f>
        <v>0</v>
      </c>
      <c r="F100" s="8" t="s">
        <v>16</v>
      </c>
      <c r="G100" s="8" t="s">
        <v>16</v>
      </c>
      <c r="H100" s="8" t="s">
        <v>16</v>
      </c>
      <c r="I100" s="8" t="s">
        <v>16</v>
      </c>
      <c r="J100" s="8" t="s">
        <v>16</v>
      </c>
      <c r="K100" s="8" t="s">
        <v>16</v>
      </c>
      <c r="L100" s="8" t="s">
        <v>16</v>
      </c>
    </row>
    <row r="101" ht="39" customHeight="true" spans="1:12">
      <c r="A101" s="11" t="s">
        <v>16</v>
      </c>
      <c r="B101" s="12" t="s">
        <v>275</v>
      </c>
      <c r="C101" s="10">
        <v>1059</v>
      </c>
      <c r="D101" s="10">
        <v>1059</v>
      </c>
      <c r="E101" s="10">
        <v>0</v>
      </c>
      <c r="F101" s="22" t="s">
        <v>276</v>
      </c>
      <c r="G101" s="8" t="s">
        <v>277</v>
      </c>
      <c r="H101" s="19" t="s">
        <v>278</v>
      </c>
      <c r="I101" s="8" t="s">
        <v>279</v>
      </c>
      <c r="J101" s="8" t="s">
        <v>280</v>
      </c>
      <c r="K101" s="8" t="s">
        <v>24</v>
      </c>
      <c r="L101" s="19" t="s">
        <v>281</v>
      </c>
    </row>
    <row r="102" ht="26.1" customHeight="true" spans="1:12">
      <c r="A102" s="13"/>
      <c r="B102" s="14"/>
      <c r="C102" s="15"/>
      <c r="D102" s="15"/>
      <c r="E102" s="15"/>
      <c r="F102" s="15"/>
      <c r="G102" s="8" t="s">
        <v>282</v>
      </c>
      <c r="H102" s="19" t="s">
        <v>283</v>
      </c>
      <c r="I102" s="15"/>
      <c r="J102" s="20"/>
      <c r="K102" s="15"/>
      <c r="L102" s="15"/>
    </row>
    <row r="103" ht="26.1" customHeight="true" spans="1:12">
      <c r="A103" s="13"/>
      <c r="B103" s="14"/>
      <c r="C103" s="15"/>
      <c r="D103" s="15"/>
      <c r="E103" s="15"/>
      <c r="F103" s="15"/>
      <c r="G103" s="8" t="s">
        <v>284</v>
      </c>
      <c r="H103" s="19" t="s">
        <v>285</v>
      </c>
      <c r="I103" s="15"/>
      <c r="J103" s="20"/>
      <c r="K103" s="15"/>
      <c r="L103" s="15"/>
    </row>
    <row r="104" ht="26.1" customHeight="true" spans="1:12">
      <c r="A104" s="13"/>
      <c r="B104" s="14"/>
      <c r="C104" s="15"/>
      <c r="D104" s="15"/>
      <c r="E104" s="15"/>
      <c r="F104" s="15"/>
      <c r="G104" s="8" t="s">
        <v>286</v>
      </c>
      <c r="H104" s="19" t="s">
        <v>285</v>
      </c>
      <c r="I104" s="15"/>
      <c r="J104" s="20"/>
      <c r="K104" s="15"/>
      <c r="L104" s="15"/>
    </row>
    <row r="105" ht="26.1" customHeight="true" spans="1:12">
      <c r="A105" s="13"/>
      <c r="B105" s="14"/>
      <c r="C105" s="15"/>
      <c r="D105" s="15"/>
      <c r="E105" s="15"/>
      <c r="F105" s="15"/>
      <c r="G105" s="8" t="s">
        <v>287</v>
      </c>
      <c r="H105" s="19" t="s">
        <v>288</v>
      </c>
      <c r="I105" s="15"/>
      <c r="J105" s="20"/>
      <c r="K105" s="15"/>
      <c r="L105" s="15"/>
    </row>
    <row r="106" ht="26.1" customHeight="true" spans="1:12">
      <c r="A106" s="13"/>
      <c r="B106" s="14"/>
      <c r="C106" s="15"/>
      <c r="D106" s="15"/>
      <c r="E106" s="15"/>
      <c r="F106" s="15"/>
      <c r="G106" s="8" t="s">
        <v>289</v>
      </c>
      <c r="H106" s="19" t="s">
        <v>290</v>
      </c>
      <c r="I106" s="15"/>
      <c r="J106" s="20"/>
      <c r="K106" s="15"/>
      <c r="L106" s="15"/>
    </row>
    <row r="107" ht="26.1" customHeight="true" spans="1:12">
      <c r="A107" s="13"/>
      <c r="B107" s="14"/>
      <c r="C107" s="15"/>
      <c r="D107" s="15"/>
      <c r="E107" s="15"/>
      <c r="F107" s="15"/>
      <c r="G107" s="8" t="s">
        <v>291</v>
      </c>
      <c r="H107" s="19" t="s">
        <v>292</v>
      </c>
      <c r="I107" s="15"/>
      <c r="J107" s="20"/>
      <c r="K107" s="15"/>
      <c r="L107" s="15"/>
    </row>
    <row r="108" ht="141" customHeight="true" spans="1:12">
      <c r="A108" s="13"/>
      <c r="B108" s="14"/>
      <c r="C108" s="15"/>
      <c r="D108" s="15"/>
      <c r="E108" s="15"/>
      <c r="F108" s="15"/>
      <c r="G108" s="8" t="s">
        <v>293</v>
      </c>
      <c r="H108" s="8" t="s">
        <v>294</v>
      </c>
      <c r="I108" s="15"/>
      <c r="J108" s="20"/>
      <c r="K108" s="15"/>
      <c r="L108" s="15"/>
    </row>
    <row r="109" ht="219.95" customHeight="true" spans="1:12">
      <c r="A109" s="16"/>
      <c r="B109" s="17"/>
      <c r="C109" s="18"/>
      <c r="D109" s="18"/>
      <c r="E109" s="18"/>
      <c r="F109" s="18"/>
      <c r="G109" s="8" t="s">
        <v>295</v>
      </c>
      <c r="H109" s="8" t="s">
        <v>296</v>
      </c>
      <c r="I109" s="18"/>
      <c r="J109" s="21"/>
      <c r="K109" s="18"/>
      <c r="L109" s="18"/>
    </row>
    <row r="110" ht="18.95" customHeight="true" spans="1:12">
      <c r="A110" s="11" t="s">
        <v>16</v>
      </c>
      <c r="B110" s="12" t="s">
        <v>297</v>
      </c>
      <c r="C110" s="10">
        <v>300</v>
      </c>
      <c r="D110" s="10">
        <v>300</v>
      </c>
      <c r="E110" s="10">
        <v>0</v>
      </c>
      <c r="F110" s="8" t="s">
        <v>298</v>
      </c>
      <c r="G110" s="8" t="s">
        <v>299</v>
      </c>
      <c r="H110" s="19" t="s">
        <v>300</v>
      </c>
      <c r="I110" s="8" t="s">
        <v>279</v>
      </c>
      <c r="J110" s="8" t="s">
        <v>301</v>
      </c>
      <c r="K110" s="8" t="s">
        <v>24</v>
      </c>
      <c r="L110" s="19" t="s">
        <v>281</v>
      </c>
    </row>
    <row r="111" ht="18.95" customHeight="true" spans="1:12">
      <c r="A111" s="13"/>
      <c r="B111" s="14"/>
      <c r="C111" s="15"/>
      <c r="D111" s="15"/>
      <c r="E111" s="15"/>
      <c r="F111" s="15"/>
      <c r="G111" s="8" t="s">
        <v>302</v>
      </c>
      <c r="H111" s="19" t="s">
        <v>303</v>
      </c>
      <c r="I111" s="15"/>
      <c r="J111" s="20"/>
      <c r="K111" s="15"/>
      <c r="L111" s="15"/>
    </row>
    <row r="112" ht="18.95" customHeight="true" spans="1:12">
      <c r="A112" s="13"/>
      <c r="B112" s="14"/>
      <c r="C112" s="15"/>
      <c r="D112" s="15"/>
      <c r="E112" s="15"/>
      <c r="F112" s="15"/>
      <c r="G112" s="8" t="s">
        <v>304</v>
      </c>
      <c r="H112" s="19" t="s">
        <v>305</v>
      </c>
      <c r="I112" s="15"/>
      <c r="J112" s="20"/>
      <c r="K112" s="15"/>
      <c r="L112" s="15"/>
    </row>
    <row r="113" ht="108" spans="1:12">
      <c r="A113" s="13"/>
      <c r="B113" s="14"/>
      <c r="C113" s="15"/>
      <c r="D113" s="15"/>
      <c r="E113" s="15"/>
      <c r="F113" s="15"/>
      <c r="G113" s="8" t="s">
        <v>293</v>
      </c>
      <c r="H113" s="19" t="s">
        <v>306</v>
      </c>
      <c r="I113" s="15"/>
      <c r="J113" s="20"/>
      <c r="K113" s="15"/>
      <c r="L113" s="15"/>
    </row>
    <row r="114" ht="13.5" spans="1:12">
      <c r="A114" s="13"/>
      <c r="B114" s="14"/>
      <c r="C114" s="15"/>
      <c r="D114" s="15"/>
      <c r="E114" s="15"/>
      <c r="F114" s="15"/>
      <c r="G114" s="8" t="s">
        <v>307</v>
      </c>
      <c r="H114" s="19" t="s">
        <v>308</v>
      </c>
      <c r="I114" s="15"/>
      <c r="J114" s="20"/>
      <c r="K114" s="15"/>
      <c r="L114" s="15"/>
    </row>
    <row r="115" ht="13.5" spans="1:12">
      <c r="A115" s="13"/>
      <c r="B115" s="14"/>
      <c r="C115" s="15"/>
      <c r="D115" s="15"/>
      <c r="E115" s="15"/>
      <c r="F115" s="15"/>
      <c r="G115" s="8" t="s">
        <v>309</v>
      </c>
      <c r="H115" s="19" t="s">
        <v>111</v>
      </c>
      <c r="I115" s="15"/>
      <c r="J115" s="20"/>
      <c r="K115" s="15"/>
      <c r="L115" s="15"/>
    </row>
    <row r="116" ht="13.5" spans="1:12">
      <c r="A116" s="13"/>
      <c r="B116" s="14"/>
      <c r="C116" s="15"/>
      <c r="D116" s="15"/>
      <c r="E116" s="15"/>
      <c r="F116" s="15"/>
      <c r="G116" s="8" t="s">
        <v>310</v>
      </c>
      <c r="H116" s="19" t="s">
        <v>311</v>
      </c>
      <c r="I116" s="15"/>
      <c r="J116" s="20"/>
      <c r="K116" s="15"/>
      <c r="L116" s="15"/>
    </row>
    <row r="117" ht="13.5" spans="1:12">
      <c r="A117" s="13"/>
      <c r="B117" s="14"/>
      <c r="C117" s="15"/>
      <c r="D117" s="15"/>
      <c r="E117" s="15"/>
      <c r="F117" s="15"/>
      <c r="G117" s="8" t="s">
        <v>312</v>
      </c>
      <c r="H117" s="19" t="s">
        <v>157</v>
      </c>
      <c r="I117" s="15"/>
      <c r="J117" s="20"/>
      <c r="K117" s="15"/>
      <c r="L117" s="15"/>
    </row>
    <row r="118" ht="13.5" spans="1:12">
      <c r="A118" s="16"/>
      <c r="B118" s="17"/>
      <c r="C118" s="18"/>
      <c r="D118" s="18"/>
      <c r="E118" s="18"/>
      <c r="F118" s="18"/>
      <c r="G118" s="8" t="s">
        <v>313</v>
      </c>
      <c r="H118" s="19" t="s">
        <v>157</v>
      </c>
      <c r="I118" s="18"/>
      <c r="J118" s="21"/>
      <c r="K118" s="18"/>
      <c r="L118" s="18"/>
    </row>
    <row r="119" ht="24" customHeight="true" spans="1:12">
      <c r="A119" s="11" t="s">
        <v>16</v>
      </c>
      <c r="B119" s="12" t="s">
        <v>314</v>
      </c>
      <c r="C119" s="10">
        <v>1087.1</v>
      </c>
      <c r="D119" s="10">
        <v>1087.1</v>
      </c>
      <c r="E119" s="10">
        <v>0</v>
      </c>
      <c r="F119" s="8" t="s">
        <v>315</v>
      </c>
      <c r="G119" s="8" t="s">
        <v>316</v>
      </c>
      <c r="H119" s="19" t="s">
        <v>317</v>
      </c>
      <c r="I119" s="8" t="s">
        <v>279</v>
      </c>
      <c r="J119" s="8" t="s">
        <v>280</v>
      </c>
      <c r="K119" s="8" t="s">
        <v>24</v>
      </c>
      <c r="L119" s="19" t="s">
        <v>318</v>
      </c>
    </row>
    <row r="120" ht="39.95" customHeight="true" spans="1:12">
      <c r="A120" s="13"/>
      <c r="B120" s="14"/>
      <c r="C120" s="15"/>
      <c r="D120" s="15"/>
      <c r="E120" s="15"/>
      <c r="F120" s="15"/>
      <c r="G120" s="8" t="s">
        <v>277</v>
      </c>
      <c r="H120" s="19" t="s">
        <v>278</v>
      </c>
      <c r="I120" s="15"/>
      <c r="J120" s="20"/>
      <c r="K120" s="15"/>
      <c r="L120" s="15"/>
    </row>
    <row r="121" ht="15" customHeight="true" spans="1:12">
      <c r="A121" s="13"/>
      <c r="B121" s="14"/>
      <c r="C121" s="15"/>
      <c r="D121" s="15"/>
      <c r="E121" s="15"/>
      <c r="F121" s="15"/>
      <c r="G121" s="8" t="s">
        <v>319</v>
      </c>
      <c r="H121" s="19" t="s">
        <v>285</v>
      </c>
      <c r="I121" s="15"/>
      <c r="J121" s="20"/>
      <c r="K121" s="15"/>
      <c r="L121" s="15"/>
    </row>
    <row r="122" ht="15" customHeight="true" spans="1:12">
      <c r="A122" s="13"/>
      <c r="B122" s="14"/>
      <c r="C122" s="15"/>
      <c r="D122" s="15"/>
      <c r="E122" s="15"/>
      <c r="F122" s="15"/>
      <c r="G122" s="8" t="s">
        <v>287</v>
      </c>
      <c r="H122" s="19" t="s">
        <v>320</v>
      </c>
      <c r="I122" s="15"/>
      <c r="J122" s="20"/>
      <c r="K122" s="15"/>
      <c r="L122" s="15"/>
    </row>
    <row r="123" ht="15" customHeight="true" spans="1:12">
      <c r="A123" s="13"/>
      <c r="B123" s="14"/>
      <c r="C123" s="15"/>
      <c r="D123" s="15"/>
      <c r="E123" s="15"/>
      <c r="F123" s="15"/>
      <c r="G123" s="8" t="s">
        <v>289</v>
      </c>
      <c r="H123" s="19" t="s">
        <v>321</v>
      </c>
      <c r="I123" s="15"/>
      <c r="J123" s="20"/>
      <c r="K123" s="15"/>
      <c r="L123" s="15"/>
    </row>
    <row r="124" ht="15" customHeight="true" spans="1:12">
      <c r="A124" s="13"/>
      <c r="B124" s="14"/>
      <c r="C124" s="15"/>
      <c r="D124" s="15"/>
      <c r="E124" s="15"/>
      <c r="F124" s="15"/>
      <c r="G124" s="8" t="s">
        <v>291</v>
      </c>
      <c r="H124" s="19" t="s">
        <v>292</v>
      </c>
      <c r="I124" s="15"/>
      <c r="J124" s="20"/>
      <c r="K124" s="15"/>
      <c r="L124" s="15"/>
    </row>
    <row r="125" ht="129.95" customHeight="true" spans="1:12">
      <c r="A125" s="13"/>
      <c r="B125" s="14"/>
      <c r="C125" s="15"/>
      <c r="D125" s="15"/>
      <c r="E125" s="15"/>
      <c r="F125" s="15"/>
      <c r="G125" s="8" t="s">
        <v>293</v>
      </c>
      <c r="H125" s="8" t="s">
        <v>294</v>
      </c>
      <c r="I125" s="15"/>
      <c r="J125" s="20"/>
      <c r="K125" s="15"/>
      <c r="L125" s="15"/>
    </row>
    <row r="126" ht="200.1" customHeight="true" spans="1:12">
      <c r="A126" s="13"/>
      <c r="B126" s="14"/>
      <c r="C126" s="15"/>
      <c r="D126" s="15"/>
      <c r="E126" s="15"/>
      <c r="F126" s="15"/>
      <c r="G126" s="8" t="s">
        <v>295</v>
      </c>
      <c r="H126" s="8" t="s">
        <v>296</v>
      </c>
      <c r="I126" s="15"/>
      <c r="J126" s="20"/>
      <c r="K126" s="15"/>
      <c r="L126" s="15"/>
    </row>
    <row r="127" ht="33" customHeight="true" spans="1:12">
      <c r="A127" s="16"/>
      <c r="B127" s="17"/>
      <c r="C127" s="18"/>
      <c r="D127" s="18"/>
      <c r="E127" s="18"/>
      <c r="F127" s="18"/>
      <c r="G127" s="8" t="s">
        <v>322</v>
      </c>
      <c r="H127" s="23">
        <v>1</v>
      </c>
      <c r="I127" s="18"/>
      <c r="J127" s="21"/>
      <c r="K127" s="18"/>
      <c r="L127" s="18"/>
    </row>
    <row r="128" ht="68.1" customHeight="true" spans="1:12">
      <c r="A128" s="11" t="s">
        <v>16</v>
      </c>
      <c r="B128" s="12" t="s">
        <v>323</v>
      </c>
      <c r="C128" s="10">
        <v>502.25</v>
      </c>
      <c r="D128" s="10">
        <v>502.25</v>
      </c>
      <c r="E128" s="10">
        <v>0</v>
      </c>
      <c r="F128" s="8" t="s">
        <v>324</v>
      </c>
      <c r="G128" s="8" t="s">
        <v>325</v>
      </c>
      <c r="H128" s="19" t="s">
        <v>326</v>
      </c>
      <c r="I128" s="8" t="s">
        <v>327</v>
      </c>
      <c r="J128" s="8" t="s">
        <v>328</v>
      </c>
      <c r="K128" s="8" t="s">
        <v>329</v>
      </c>
      <c r="L128" s="19" t="s">
        <v>111</v>
      </c>
    </row>
    <row r="129" ht="24.95" customHeight="true" spans="1:12">
      <c r="A129" s="13"/>
      <c r="B129" s="14"/>
      <c r="C129" s="15"/>
      <c r="D129" s="15"/>
      <c r="E129" s="15"/>
      <c r="F129" s="15"/>
      <c r="G129" s="8" t="s">
        <v>330</v>
      </c>
      <c r="H129" s="19" t="s">
        <v>331</v>
      </c>
      <c r="I129" s="8" t="s">
        <v>332</v>
      </c>
      <c r="J129" s="8" t="s">
        <v>333</v>
      </c>
      <c r="K129" s="15"/>
      <c r="L129" s="15"/>
    </row>
    <row r="130" ht="24.95" customHeight="true" spans="1:12">
      <c r="A130" s="13"/>
      <c r="B130" s="14"/>
      <c r="C130" s="15"/>
      <c r="D130" s="15"/>
      <c r="E130" s="15"/>
      <c r="F130" s="15"/>
      <c r="G130" s="8" t="s">
        <v>334</v>
      </c>
      <c r="H130" s="19" t="s">
        <v>157</v>
      </c>
      <c r="I130" s="15"/>
      <c r="J130" s="20"/>
      <c r="K130" s="15"/>
      <c r="L130" s="15"/>
    </row>
    <row r="131" ht="24.95" customHeight="true" spans="1:12">
      <c r="A131" s="13"/>
      <c r="B131" s="14"/>
      <c r="C131" s="15"/>
      <c r="D131" s="15"/>
      <c r="E131" s="15"/>
      <c r="F131" s="15"/>
      <c r="G131" s="8" t="s">
        <v>335</v>
      </c>
      <c r="H131" s="19" t="s">
        <v>157</v>
      </c>
      <c r="I131" s="15"/>
      <c r="J131" s="20"/>
      <c r="K131" s="15"/>
      <c r="L131" s="15"/>
    </row>
    <row r="132" ht="24.95" customHeight="true" spans="1:12">
      <c r="A132" s="16"/>
      <c r="B132" s="17"/>
      <c r="C132" s="18"/>
      <c r="D132" s="18"/>
      <c r="E132" s="18"/>
      <c r="F132" s="18"/>
      <c r="G132" s="8" t="s">
        <v>336</v>
      </c>
      <c r="H132" s="19" t="s">
        <v>157</v>
      </c>
      <c r="I132" s="18"/>
      <c r="J132" s="21"/>
      <c r="K132" s="18"/>
      <c r="L132" s="18"/>
    </row>
    <row r="133" ht="27" spans="1:12">
      <c r="A133" s="11" t="s">
        <v>16</v>
      </c>
      <c r="B133" s="12" t="s">
        <v>337</v>
      </c>
      <c r="C133" s="10">
        <f>SUM(C134:C147)</f>
        <v>2000</v>
      </c>
      <c r="D133" s="10">
        <f>SUM(D134:D147)</f>
        <v>2000</v>
      </c>
      <c r="E133" s="10">
        <f>SUM(E134:E147)</f>
        <v>0</v>
      </c>
      <c r="F133" s="8" t="s">
        <v>16</v>
      </c>
      <c r="G133" s="8" t="s">
        <v>16</v>
      </c>
      <c r="H133" s="8" t="s">
        <v>16</v>
      </c>
      <c r="I133" s="8" t="s">
        <v>16</v>
      </c>
      <c r="J133" s="8" t="s">
        <v>16</v>
      </c>
      <c r="K133" s="8" t="s">
        <v>16</v>
      </c>
      <c r="L133" s="8" t="s">
        <v>16</v>
      </c>
    </row>
    <row r="134" ht="96" customHeight="true" spans="1:12">
      <c r="A134" s="11" t="s">
        <v>16</v>
      </c>
      <c r="B134" s="12" t="s">
        <v>259</v>
      </c>
      <c r="C134" s="10">
        <v>830</v>
      </c>
      <c r="D134" s="10">
        <v>830</v>
      </c>
      <c r="E134" s="10">
        <v>0</v>
      </c>
      <c r="F134" s="8" t="s">
        <v>338</v>
      </c>
      <c r="G134" s="8" t="s">
        <v>339</v>
      </c>
      <c r="H134" s="19" t="s">
        <v>340</v>
      </c>
      <c r="I134" s="8" t="s">
        <v>341</v>
      </c>
      <c r="J134" s="8" t="s">
        <v>342</v>
      </c>
      <c r="K134" s="8" t="s">
        <v>24</v>
      </c>
      <c r="L134" s="19" t="s">
        <v>62</v>
      </c>
    </row>
    <row r="135" ht="50.1" customHeight="true" spans="1:12">
      <c r="A135" s="13"/>
      <c r="B135" s="14"/>
      <c r="C135" s="15"/>
      <c r="D135" s="15"/>
      <c r="E135" s="15"/>
      <c r="F135" s="15"/>
      <c r="G135" s="8" t="s">
        <v>343</v>
      </c>
      <c r="H135" s="19" t="s">
        <v>344</v>
      </c>
      <c r="I135" s="8" t="s">
        <v>345</v>
      </c>
      <c r="J135" s="8" t="s">
        <v>346</v>
      </c>
      <c r="K135" s="15"/>
      <c r="L135" s="15"/>
    </row>
    <row r="136" ht="50.1" customHeight="true" spans="1:12">
      <c r="A136" s="13"/>
      <c r="B136" s="14"/>
      <c r="C136" s="15"/>
      <c r="D136" s="15"/>
      <c r="E136" s="15"/>
      <c r="F136" s="15"/>
      <c r="G136" s="8" t="s">
        <v>347</v>
      </c>
      <c r="H136" s="19" t="s">
        <v>348</v>
      </c>
      <c r="I136" s="15"/>
      <c r="J136" s="20"/>
      <c r="K136" s="15"/>
      <c r="L136" s="15"/>
    </row>
    <row r="137" ht="50.1" customHeight="true" spans="1:12">
      <c r="A137" s="16"/>
      <c r="B137" s="17"/>
      <c r="C137" s="18"/>
      <c r="D137" s="18"/>
      <c r="E137" s="18"/>
      <c r="F137" s="18"/>
      <c r="G137" s="8" t="s">
        <v>349</v>
      </c>
      <c r="H137" s="19" t="s">
        <v>350</v>
      </c>
      <c r="I137" s="18"/>
      <c r="J137" s="21"/>
      <c r="K137" s="18"/>
      <c r="L137" s="18"/>
    </row>
    <row r="138" ht="42.95" customHeight="true" spans="1:12">
      <c r="A138" s="11" t="s">
        <v>16</v>
      </c>
      <c r="B138" s="12" t="s">
        <v>351</v>
      </c>
      <c r="C138" s="10">
        <v>800</v>
      </c>
      <c r="D138" s="10">
        <v>800</v>
      </c>
      <c r="E138" s="10">
        <v>0</v>
      </c>
      <c r="F138" s="8" t="s">
        <v>352</v>
      </c>
      <c r="G138" s="8" t="s">
        <v>353</v>
      </c>
      <c r="H138" s="19" t="s">
        <v>354</v>
      </c>
      <c r="I138" s="8" t="s">
        <v>355</v>
      </c>
      <c r="J138" s="8" t="s">
        <v>356</v>
      </c>
      <c r="K138" s="8" t="s">
        <v>357</v>
      </c>
      <c r="L138" s="19" t="s">
        <v>223</v>
      </c>
    </row>
    <row r="139" ht="42.95" customHeight="true" spans="1:12">
      <c r="A139" s="13"/>
      <c r="B139" s="14"/>
      <c r="C139" s="15"/>
      <c r="D139" s="15"/>
      <c r="E139" s="15"/>
      <c r="F139" s="15"/>
      <c r="G139" s="8" t="s">
        <v>358</v>
      </c>
      <c r="H139" s="19" t="s">
        <v>359</v>
      </c>
      <c r="I139" s="15"/>
      <c r="J139" s="20"/>
      <c r="K139" s="15"/>
      <c r="L139" s="15"/>
    </row>
    <row r="140" ht="42.95" customHeight="true" spans="1:12">
      <c r="A140" s="16"/>
      <c r="B140" s="17"/>
      <c r="C140" s="18"/>
      <c r="D140" s="18"/>
      <c r="E140" s="18"/>
      <c r="F140" s="18"/>
      <c r="G140" s="8" t="s">
        <v>72</v>
      </c>
      <c r="H140" s="19" t="s">
        <v>360</v>
      </c>
      <c r="I140" s="18"/>
      <c r="J140" s="21"/>
      <c r="K140" s="18"/>
      <c r="L140" s="18"/>
    </row>
    <row r="141" ht="21" customHeight="true" spans="1:12">
      <c r="A141" s="11" t="s">
        <v>16</v>
      </c>
      <c r="B141" s="12" t="s">
        <v>361</v>
      </c>
      <c r="C141" s="10">
        <v>150</v>
      </c>
      <c r="D141" s="10">
        <v>150</v>
      </c>
      <c r="E141" s="10">
        <v>0</v>
      </c>
      <c r="F141" s="8" t="s">
        <v>362</v>
      </c>
      <c r="G141" s="8" t="s">
        <v>363</v>
      </c>
      <c r="H141" s="19" t="s">
        <v>364</v>
      </c>
      <c r="I141" s="8" t="s">
        <v>365</v>
      </c>
      <c r="J141" s="8" t="s">
        <v>366</v>
      </c>
      <c r="K141" s="8" t="s">
        <v>367</v>
      </c>
      <c r="L141" s="19" t="s">
        <v>201</v>
      </c>
    </row>
    <row r="142" ht="21" customHeight="true" spans="1:12">
      <c r="A142" s="13"/>
      <c r="B142" s="14"/>
      <c r="C142" s="15"/>
      <c r="D142" s="15"/>
      <c r="E142" s="15"/>
      <c r="F142" s="15"/>
      <c r="G142" s="8" t="s">
        <v>368</v>
      </c>
      <c r="H142" s="19" t="s">
        <v>369</v>
      </c>
      <c r="I142" s="15"/>
      <c r="J142" s="20"/>
      <c r="K142" s="15"/>
      <c r="L142" s="15"/>
    </row>
    <row r="143" ht="48" customHeight="true" spans="1:12">
      <c r="A143" s="13"/>
      <c r="B143" s="14"/>
      <c r="C143" s="15"/>
      <c r="D143" s="15"/>
      <c r="E143" s="15"/>
      <c r="F143" s="15"/>
      <c r="G143" s="8" t="s">
        <v>370</v>
      </c>
      <c r="H143" s="19" t="s">
        <v>371</v>
      </c>
      <c r="I143" s="15"/>
      <c r="J143" s="20"/>
      <c r="K143" s="15"/>
      <c r="L143" s="15"/>
    </row>
    <row r="144" ht="21" customHeight="true" spans="1:12">
      <c r="A144" s="16"/>
      <c r="B144" s="17"/>
      <c r="C144" s="18"/>
      <c r="D144" s="18"/>
      <c r="E144" s="18"/>
      <c r="F144" s="18"/>
      <c r="G144" s="8" t="s">
        <v>372</v>
      </c>
      <c r="H144" s="19" t="s">
        <v>115</v>
      </c>
      <c r="I144" s="18"/>
      <c r="J144" s="21"/>
      <c r="K144" s="18"/>
      <c r="L144" s="18"/>
    </row>
    <row r="145" ht="108" customHeight="true" spans="1:12">
      <c r="A145" s="11" t="s">
        <v>16</v>
      </c>
      <c r="B145" s="12" t="s">
        <v>373</v>
      </c>
      <c r="C145" s="10">
        <v>220</v>
      </c>
      <c r="D145" s="10">
        <v>220</v>
      </c>
      <c r="E145" s="10">
        <v>0</v>
      </c>
      <c r="F145" s="8" t="s">
        <v>374</v>
      </c>
      <c r="G145" s="8" t="s">
        <v>375</v>
      </c>
      <c r="H145" s="19" t="s">
        <v>376</v>
      </c>
      <c r="I145" s="8" t="s">
        <v>377</v>
      </c>
      <c r="J145" s="8" t="s">
        <v>378</v>
      </c>
      <c r="K145" s="8" t="s">
        <v>379</v>
      </c>
      <c r="L145" s="19" t="s">
        <v>223</v>
      </c>
    </row>
    <row r="146" ht="48" customHeight="true" spans="1:12">
      <c r="A146" s="13"/>
      <c r="B146" s="14"/>
      <c r="C146" s="15"/>
      <c r="D146" s="15"/>
      <c r="E146" s="15"/>
      <c r="F146" s="15"/>
      <c r="G146" s="8" t="s">
        <v>380</v>
      </c>
      <c r="H146" s="19" t="s">
        <v>359</v>
      </c>
      <c r="I146" s="8" t="s">
        <v>381</v>
      </c>
      <c r="J146" s="8" t="s">
        <v>382</v>
      </c>
      <c r="K146" s="15"/>
      <c r="L146" s="15"/>
    </row>
    <row r="147" ht="48" customHeight="true" spans="1:12">
      <c r="A147" s="16"/>
      <c r="B147" s="17"/>
      <c r="C147" s="18"/>
      <c r="D147" s="18"/>
      <c r="E147" s="18"/>
      <c r="F147" s="18"/>
      <c r="G147" s="8" t="s">
        <v>114</v>
      </c>
      <c r="H147" s="19" t="s">
        <v>383</v>
      </c>
      <c r="I147" s="18"/>
      <c r="J147" s="21"/>
      <c r="K147" s="18"/>
      <c r="L147" s="18"/>
    </row>
    <row r="148" ht="24" customHeight="true" spans="1:12">
      <c r="A148" s="11" t="s">
        <v>16</v>
      </c>
      <c r="B148" s="12" t="s">
        <v>384</v>
      </c>
      <c r="C148" s="10">
        <f>SUM(C149)</f>
        <v>200</v>
      </c>
      <c r="D148" s="10">
        <f>SUM(D149)</f>
        <v>200</v>
      </c>
      <c r="E148" s="10">
        <f>SUM(E149)</f>
        <v>0</v>
      </c>
      <c r="F148" s="8" t="s">
        <v>16</v>
      </c>
      <c r="G148" s="8" t="s">
        <v>16</v>
      </c>
      <c r="H148" s="8" t="s">
        <v>16</v>
      </c>
      <c r="I148" s="8" t="s">
        <v>16</v>
      </c>
      <c r="J148" s="8" t="s">
        <v>16</v>
      </c>
      <c r="K148" s="8" t="s">
        <v>16</v>
      </c>
      <c r="L148" s="8" t="s">
        <v>16</v>
      </c>
    </row>
    <row r="149" ht="84" customHeight="true" spans="1:12">
      <c r="A149" s="11" t="s">
        <v>16</v>
      </c>
      <c r="B149" s="12" t="s">
        <v>385</v>
      </c>
      <c r="C149" s="10">
        <v>200</v>
      </c>
      <c r="D149" s="10">
        <v>200</v>
      </c>
      <c r="E149" s="10">
        <v>0</v>
      </c>
      <c r="F149" s="8" t="s">
        <v>386</v>
      </c>
      <c r="G149" s="8" t="s">
        <v>387</v>
      </c>
      <c r="H149" s="19" t="s">
        <v>124</v>
      </c>
      <c r="I149" s="8" t="s">
        <v>388</v>
      </c>
      <c r="J149" s="8" t="s">
        <v>389</v>
      </c>
      <c r="K149" s="8" t="s">
        <v>24</v>
      </c>
      <c r="L149" s="19" t="s">
        <v>111</v>
      </c>
    </row>
    <row r="150" ht="32.1" customHeight="true" spans="1:12">
      <c r="A150" s="13"/>
      <c r="B150" s="14"/>
      <c r="C150" s="15"/>
      <c r="D150" s="15"/>
      <c r="E150" s="15"/>
      <c r="F150" s="15"/>
      <c r="G150" s="8" t="s">
        <v>390</v>
      </c>
      <c r="H150" s="19" t="s">
        <v>391</v>
      </c>
      <c r="I150" s="8" t="s">
        <v>392</v>
      </c>
      <c r="J150" s="8" t="s">
        <v>393</v>
      </c>
      <c r="K150" s="15"/>
      <c r="L150" s="15"/>
    </row>
    <row r="151" ht="32.1" customHeight="true" spans="1:12">
      <c r="A151" s="13"/>
      <c r="B151" s="14"/>
      <c r="C151" s="15"/>
      <c r="D151" s="15"/>
      <c r="E151" s="15"/>
      <c r="F151" s="15"/>
      <c r="G151" s="8" t="s">
        <v>394</v>
      </c>
      <c r="H151" s="19" t="s">
        <v>391</v>
      </c>
      <c r="I151" s="15"/>
      <c r="J151" s="20"/>
      <c r="K151" s="15"/>
      <c r="L151" s="15"/>
    </row>
    <row r="152" ht="32.1" customHeight="true" spans="1:12">
      <c r="A152" s="16"/>
      <c r="B152" s="17"/>
      <c r="C152" s="18"/>
      <c r="D152" s="18"/>
      <c r="E152" s="18"/>
      <c r="F152" s="18"/>
      <c r="G152" s="8" t="s">
        <v>395</v>
      </c>
      <c r="H152" s="19" t="s">
        <v>396</v>
      </c>
      <c r="I152" s="18"/>
      <c r="J152" s="21"/>
      <c r="K152" s="18"/>
      <c r="L152" s="18"/>
    </row>
    <row r="153" ht="24" customHeight="true" spans="1:12">
      <c r="A153" s="11" t="s">
        <v>16</v>
      </c>
      <c r="B153" s="12" t="s">
        <v>397</v>
      </c>
      <c r="C153" s="10">
        <f>SUM(C154:C172)</f>
        <v>2997.5</v>
      </c>
      <c r="D153" s="10">
        <f>SUM(D154:D172)</f>
        <v>2997.5</v>
      </c>
      <c r="E153" s="10">
        <f>SUM(E154:E172)</f>
        <v>0</v>
      </c>
      <c r="F153" s="8" t="s">
        <v>16</v>
      </c>
      <c r="G153" s="8" t="s">
        <v>16</v>
      </c>
      <c r="H153" s="8" t="s">
        <v>16</v>
      </c>
      <c r="I153" s="8" t="s">
        <v>16</v>
      </c>
      <c r="J153" s="8" t="s">
        <v>16</v>
      </c>
      <c r="K153" s="8" t="s">
        <v>16</v>
      </c>
      <c r="L153" s="8" t="s">
        <v>16</v>
      </c>
    </row>
    <row r="154" ht="71.1" customHeight="true" spans="1:12">
      <c r="A154" s="11" t="s">
        <v>16</v>
      </c>
      <c r="B154" s="12" t="s">
        <v>398</v>
      </c>
      <c r="C154" s="10">
        <v>1830</v>
      </c>
      <c r="D154" s="10">
        <v>1830</v>
      </c>
      <c r="E154" s="10">
        <v>0</v>
      </c>
      <c r="F154" s="8" t="s">
        <v>399</v>
      </c>
      <c r="G154" s="8" t="s">
        <v>400</v>
      </c>
      <c r="H154" s="19" t="s">
        <v>401</v>
      </c>
      <c r="I154" s="8" t="s">
        <v>402</v>
      </c>
      <c r="J154" s="8" t="s">
        <v>403</v>
      </c>
      <c r="K154" s="8" t="s">
        <v>404</v>
      </c>
      <c r="L154" s="19" t="s">
        <v>311</v>
      </c>
    </row>
    <row r="155" ht="27" customHeight="true" spans="1:12">
      <c r="A155" s="13"/>
      <c r="B155" s="14"/>
      <c r="C155" s="15"/>
      <c r="D155" s="15"/>
      <c r="E155" s="15"/>
      <c r="F155" s="15"/>
      <c r="G155" s="8" t="s">
        <v>405</v>
      </c>
      <c r="H155" s="19" t="s">
        <v>70</v>
      </c>
      <c r="I155" s="8" t="s">
        <v>406</v>
      </c>
      <c r="J155" s="8" t="s">
        <v>407</v>
      </c>
      <c r="K155" s="15"/>
      <c r="L155" s="15"/>
    </row>
    <row r="156" ht="27" customHeight="true" spans="1:12">
      <c r="A156" s="13"/>
      <c r="B156" s="14"/>
      <c r="C156" s="15"/>
      <c r="D156" s="15"/>
      <c r="E156" s="15"/>
      <c r="F156" s="15"/>
      <c r="G156" s="8" t="s">
        <v>408</v>
      </c>
      <c r="H156" s="19" t="s">
        <v>409</v>
      </c>
      <c r="I156" s="15"/>
      <c r="J156" s="20"/>
      <c r="K156" s="15"/>
      <c r="L156" s="15"/>
    </row>
    <row r="157" ht="27" customHeight="true" spans="1:12">
      <c r="A157" s="13"/>
      <c r="B157" s="14"/>
      <c r="C157" s="15"/>
      <c r="D157" s="15"/>
      <c r="E157" s="15"/>
      <c r="F157" s="15"/>
      <c r="G157" s="8" t="s">
        <v>410</v>
      </c>
      <c r="H157" s="19" t="s">
        <v>411</v>
      </c>
      <c r="I157" s="15"/>
      <c r="J157" s="20"/>
      <c r="K157" s="15"/>
      <c r="L157" s="15"/>
    </row>
    <row r="158" ht="27" customHeight="true" spans="1:12">
      <c r="A158" s="13"/>
      <c r="B158" s="14"/>
      <c r="C158" s="15"/>
      <c r="D158" s="15"/>
      <c r="E158" s="15"/>
      <c r="F158" s="15"/>
      <c r="G158" s="8" t="s">
        <v>412</v>
      </c>
      <c r="H158" s="19" t="s">
        <v>70</v>
      </c>
      <c r="I158" s="15"/>
      <c r="J158" s="20"/>
      <c r="K158" s="15"/>
      <c r="L158" s="15"/>
    </row>
    <row r="159" ht="99" customHeight="true" spans="1:12">
      <c r="A159" s="13"/>
      <c r="B159" s="14"/>
      <c r="C159" s="15"/>
      <c r="D159" s="15"/>
      <c r="E159" s="15"/>
      <c r="F159" s="15"/>
      <c r="G159" s="8" t="s">
        <v>413</v>
      </c>
      <c r="H159" s="8" t="s">
        <v>414</v>
      </c>
      <c r="I159" s="15"/>
      <c r="J159" s="20"/>
      <c r="K159" s="15"/>
      <c r="L159" s="15"/>
    </row>
    <row r="160" ht="99" customHeight="true" spans="1:12">
      <c r="A160" s="16"/>
      <c r="B160" s="17"/>
      <c r="C160" s="18"/>
      <c r="D160" s="18"/>
      <c r="E160" s="18"/>
      <c r="F160" s="18"/>
      <c r="G160" s="8" t="s">
        <v>415</v>
      </c>
      <c r="H160" s="8" t="s">
        <v>416</v>
      </c>
      <c r="I160" s="18"/>
      <c r="J160" s="21"/>
      <c r="K160" s="18"/>
      <c r="L160" s="18"/>
    </row>
    <row r="161" ht="24" customHeight="true" spans="1:12">
      <c r="A161" s="11" t="s">
        <v>16</v>
      </c>
      <c r="B161" s="12" t="s">
        <v>417</v>
      </c>
      <c r="C161" s="10">
        <v>967.5</v>
      </c>
      <c r="D161" s="10">
        <v>967.5</v>
      </c>
      <c r="E161" s="10">
        <v>0</v>
      </c>
      <c r="F161" s="8" t="s">
        <v>418</v>
      </c>
      <c r="G161" s="8" t="s">
        <v>419</v>
      </c>
      <c r="H161" s="19" t="s">
        <v>420</v>
      </c>
      <c r="I161" s="8" t="s">
        <v>421</v>
      </c>
      <c r="J161" s="8" t="s">
        <v>422</v>
      </c>
      <c r="K161" s="8" t="s">
        <v>24</v>
      </c>
      <c r="L161" s="19" t="s">
        <v>111</v>
      </c>
    </row>
    <row r="162" ht="33" customHeight="true" spans="1:12">
      <c r="A162" s="13"/>
      <c r="B162" s="14"/>
      <c r="C162" s="15"/>
      <c r="D162" s="15"/>
      <c r="E162" s="15"/>
      <c r="F162" s="15"/>
      <c r="G162" s="8" t="s">
        <v>423</v>
      </c>
      <c r="H162" s="19" t="s">
        <v>424</v>
      </c>
      <c r="I162" s="15"/>
      <c r="J162" s="20"/>
      <c r="K162" s="15"/>
      <c r="L162" s="15"/>
    </row>
    <row r="163" ht="13.5" spans="1:12">
      <c r="A163" s="13"/>
      <c r="B163" s="14"/>
      <c r="C163" s="15"/>
      <c r="D163" s="15"/>
      <c r="E163" s="15"/>
      <c r="F163" s="15"/>
      <c r="G163" s="8" t="s">
        <v>425</v>
      </c>
      <c r="H163" s="19" t="s">
        <v>426</v>
      </c>
      <c r="I163" s="15"/>
      <c r="J163" s="20"/>
      <c r="K163" s="15"/>
      <c r="L163" s="15"/>
    </row>
    <row r="164" ht="13.5" spans="1:12">
      <c r="A164" s="13"/>
      <c r="B164" s="14"/>
      <c r="C164" s="15"/>
      <c r="D164" s="15"/>
      <c r="E164" s="15"/>
      <c r="F164" s="15"/>
      <c r="G164" s="8" t="s">
        <v>427</v>
      </c>
      <c r="H164" s="19" t="s">
        <v>70</v>
      </c>
      <c r="I164" s="15"/>
      <c r="J164" s="20"/>
      <c r="K164" s="15"/>
      <c r="L164" s="15"/>
    </row>
    <row r="165" ht="13.5" spans="1:12">
      <c r="A165" s="13"/>
      <c r="B165" s="14"/>
      <c r="C165" s="15"/>
      <c r="D165" s="15"/>
      <c r="E165" s="15"/>
      <c r="F165" s="15"/>
      <c r="G165" s="8" t="s">
        <v>428</v>
      </c>
      <c r="H165" s="19" t="s">
        <v>70</v>
      </c>
      <c r="I165" s="15"/>
      <c r="J165" s="20"/>
      <c r="K165" s="15"/>
      <c r="L165" s="15"/>
    </row>
    <row r="166" ht="42" customHeight="true" spans="1:12">
      <c r="A166" s="13"/>
      <c r="B166" s="14"/>
      <c r="C166" s="15"/>
      <c r="D166" s="15"/>
      <c r="E166" s="15"/>
      <c r="F166" s="15"/>
      <c r="G166" s="8" t="s">
        <v>429</v>
      </c>
      <c r="H166" s="19" t="s">
        <v>70</v>
      </c>
      <c r="I166" s="15"/>
      <c r="J166" s="20"/>
      <c r="K166" s="15"/>
      <c r="L166" s="15"/>
    </row>
    <row r="167" ht="27.95" customHeight="true" spans="1:12">
      <c r="A167" s="13"/>
      <c r="B167" s="14"/>
      <c r="C167" s="15"/>
      <c r="D167" s="15"/>
      <c r="E167" s="15"/>
      <c r="F167" s="15"/>
      <c r="G167" s="8" t="s">
        <v>430</v>
      </c>
      <c r="H167" s="19" t="s">
        <v>431</v>
      </c>
      <c r="I167" s="15"/>
      <c r="J167" s="20"/>
      <c r="K167" s="15"/>
      <c r="L167" s="15"/>
    </row>
    <row r="168" ht="13.5" spans="1:12">
      <c r="A168" s="13"/>
      <c r="B168" s="14"/>
      <c r="C168" s="15"/>
      <c r="D168" s="15"/>
      <c r="E168" s="15"/>
      <c r="F168" s="15"/>
      <c r="G168" s="8" t="s">
        <v>432</v>
      </c>
      <c r="H168" s="19" t="s">
        <v>157</v>
      </c>
      <c r="I168" s="15"/>
      <c r="J168" s="20"/>
      <c r="K168" s="15"/>
      <c r="L168" s="15"/>
    </row>
    <row r="169" ht="13.5" spans="1:12">
      <c r="A169" s="16"/>
      <c r="B169" s="17"/>
      <c r="C169" s="18"/>
      <c r="D169" s="18"/>
      <c r="E169" s="18"/>
      <c r="F169" s="18"/>
      <c r="G169" s="8" t="s">
        <v>433</v>
      </c>
      <c r="H169" s="19" t="s">
        <v>163</v>
      </c>
      <c r="I169" s="18"/>
      <c r="J169" s="21"/>
      <c r="K169" s="18"/>
      <c r="L169" s="18"/>
    </row>
    <row r="170" ht="24" customHeight="true" spans="1:12">
      <c r="A170" s="11" t="s">
        <v>16</v>
      </c>
      <c r="B170" s="12" t="s">
        <v>434</v>
      </c>
      <c r="C170" s="10">
        <v>200</v>
      </c>
      <c r="D170" s="10">
        <v>200</v>
      </c>
      <c r="E170" s="10">
        <v>0</v>
      </c>
      <c r="F170" s="8" t="s">
        <v>435</v>
      </c>
      <c r="G170" s="8" t="s">
        <v>436</v>
      </c>
      <c r="H170" s="19" t="s">
        <v>437</v>
      </c>
      <c r="I170" s="8" t="s">
        <v>438</v>
      </c>
      <c r="J170" s="19" t="s">
        <v>439</v>
      </c>
      <c r="K170" s="8" t="s">
        <v>440</v>
      </c>
      <c r="L170" s="19" t="s">
        <v>311</v>
      </c>
    </row>
    <row r="171" ht="99.95" customHeight="true" spans="1:12">
      <c r="A171" s="13"/>
      <c r="B171" s="14"/>
      <c r="C171" s="15"/>
      <c r="D171" s="15"/>
      <c r="E171" s="15"/>
      <c r="F171" s="15"/>
      <c r="G171" s="8" t="s">
        <v>441</v>
      </c>
      <c r="H171" s="19" t="s">
        <v>113</v>
      </c>
      <c r="I171" s="8" t="s">
        <v>442</v>
      </c>
      <c r="J171" s="8" t="s">
        <v>443</v>
      </c>
      <c r="K171" s="15"/>
      <c r="L171" s="15"/>
    </row>
    <row r="172" ht="105" customHeight="true" spans="1:12">
      <c r="A172" s="16"/>
      <c r="B172" s="17"/>
      <c r="C172" s="18"/>
      <c r="D172" s="18"/>
      <c r="E172" s="18"/>
      <c r="F172" s="18"/>
      <c r="G172" s="8" t="s">
        <v>444</v>
      </c>
      <c r="H172" s="19" t="s">
        <v>445</v>
      </c>
      <c r="I172" s="8" t="s">
        <v>446</v>
      </c>
      <c r="J172" s="8" t="s">
        <v>447</v>
      </c>
      <c r="K172" s="18"/>
      <c r="L172" s="18"/>
    </row>
    <row r="173" ht="24" customHeight="true" spans="1:12">
      <c r="A173" s="11" t="s">
        <v>16</v>
      </c>
      <c r="B173" s="12" t="s">
        <v>448</v>
      </c>
      <c r="C173" s="10">
        <f>SUM(C174:C184)</f>
        <v>1995.05</v>
      </c>
      <c r="D173" s="10">
        <f>SUM(D174:D184)</f>
        <v>1995.05</v>
      </c>
      <c r="E173" s="10">
        <f>SUM(E174:E184)</f>
        <v>0</v>
      </c>
      <c r="F173" s="8" t="s">
        <v>16</v>
      </c>
      <c r="G173" s="8" t="s">
        <v>16</v>
      </c>
      <c r="H173" s="8" t="s">
        <v>16</v>
      </c>
      <c r="I173" s="8" t="s">
        <v>16</v>
      </c>
      <c r="J173" s="8" t="s">
        <v>16</v>
      </c>
      <c r="K173" s="8" t="s">
        <v>16</v>
      </c>
      <c r="L173" s="8" t="s">
        <v>16</v>
      </c>
    </row>
    <row r="174" ht="33" customHeight="true" spans="1:12">
      <c r="A174" s="11" t="s">
        <v>16</v>
      </c>
      <c r="B174" s="12" t="s">
        <v>218</v>
      </c>
      <c r="C174" s="10">
        <v>295.05</v>
      </c>
      <c r="D174" s="10">
        <v>295.05</v>
      </c>
      <c r="E174" s="10">
        <v>0</v>
      </c>
      <c r="F174" s="8" t="s">
        <v>449</v>
      </c>
      <c r="G174" s="8" t="s">
        <v>450</v>
      </c>
      <c r="H174" s="19" t="s">
        <v>451</v>
      </c>
      <c r="I174" s="8" t="s">
        <v>452</v>
      </c>
      <c r="J174" s="8" t="s">
        <v>453</v>
      </c>
      <c r="K174" s="8" t="s">
        <v>16</v>
      </c>
      <c r="L174" s="19" t="s">
        <v>454</v>
      </c>
    </row>
    <row r="175" ht="18.95" customHeight="true" spans="1:12">
      <c r="A175" s="13"/>
      <c r="B175" s="14"/>
      <c r="C175" s="15"/>
      <c r="D175" s="15"/>
      <c r="E175" s="15"/>
      <c r="F175" s="15"/>
      <c r="G175" s="8" t="s">
        <v>455</v>
      </c>
      <c r="H175" s="19" t="s">
        <v>456</v>
      </c>
      <c r="I175" s="15"/>
      <c r="J175" s="20"/>
      <c r="K175" s="15"/>
      <c r="L175" s="15"/>
    </row>
    <row r="176" ht="42.95" customHeight="true" spans="1:12">
      <c r="A176" s="13"/>
      <c r="B176" s="14"/>
      <c r="C176" s="15"/>
      <c r="D176" s="15"/>
      <c r="E176" s="15"/>
      <c r="F176" s="15"/>
      <c r="G176" s="8" t="s">
        <v>457</v>
      </c>
      <c r="H176" s="19" t="s">
        <v>458</v>
      </c>
      <c r="I176" s="15"/>
      <c r="J176" s="20"/>
      <c r="K176" s="15"/>
      <c r="L176" s="15"/>
    </row>
    <row r="177" ht="27.95" customHeight="true" spans="1:12">
      <c r="A177" s="13"/>
      <c r="B177" s="14"/>
      <c r="C177" s="15"/>
      <c r="D177" s="15"/>
      <c r="E177" s="15"/>
      <c r="F177" s="15"/>
      <c r="G177" s="8" t="s">
        <v>459</v>
      </c>
      <c r="H177" s="19" t="s">
        <v>460</v>
      </c>
      <c r="I177" s="15"/>
      <c r="J177" s="20"/>
      <c r="K177" s="15"/>
      <c r="L177" s="15"/>
    </row>
    <row r="178" ht="42" customHeight="true" spans="1:12">
      <c r="A178" s="13"/>
      <c r="B178" s="14"/>
      <c r="C178" s="15"/>
      <c r="D178" s="15"/>
      <c r="E178" s="15"/>
      <c r="F178" s="15"/>
      <c r="G178" s="8" t="s">
        <v>461</v>
      </c>
      <c r="H178" s="19" t="s">
        <v>462</v>
      </c>
      <c r="I178" s="15"/>
      <c r="J178" s="20"/>
      <c r="K178" s="15"/>
      <c r="L178" s="15"/>
    </row>
    <row r="179" ht="29.1" customHeight="true" spans="1:12">
      <c r="A179" s="13"/>
      <c r="B179" s="14"/>
      <c r="C179" s="15"/>
      <c r="D179" s="15"/>
      <c r="E179" s="15"/>
      <c r="F179" s="15"/>
      <c r="G179" s="8" t="s">
        <v>463</v>
      </c>
      <c r="H179" s="19" t="s">
        <v>464</v>
      </c>
      <c r="I179" s="15"/>
      <c r="J179" s="20"/>
      <c r="K179" s="15"/>
      <c r="L179" s="15"/>
    </row>
    <row r="180" ht="18.95" customHeight="true" spans="1:12">
      <c r="A180" s="16"/>
      <c r="B180" s="17"/>
      <c r="C180" s="18"/>
      <c r="D180" s="18"/>
      <c r="E180" s="18"/>
      <c r="F180" s="18"/>
      <c r="G180" s="8" t="s">
        <v>465</v>
      </c>
      <c r="H180" s="19" t="s">
        <v>466</v>
      </c>
      <c r="I180" s="18"/>
      <c r="J180" s="21"/>
      <c r="K180" s="18"/>
      <c r="L180" s="18"/>
    </row>
    <row r="181" ht="60.95" customHeight="true" spans="1:12">
      <c r="A181" s="11" t="s">
        <v>16</v>
      </c>
      <c r="B181" s="12" t="s">
        <v>467</v>
      </c>
      <c r="C181" s="10">
        <v>1700</v>
      </c>
      <c r="D181" s="10">
        <v>1700</v>
      </c>
      <c r="E181" s="10">
        <v>0</v>
      </c>
      <c r="F181" s="8" t="s">
        <v>468</v>
      </c>
      <c r="G181" s="8" t="s">
        <v>469</v>
      </c>
      <c r="H181" s="19" t="s">
        <v>470</v>
      </c>
      <c r="I181" s="8" t="s">
        <v>471</v>
      </c>
      <c r="J181" s="8" t="s">
        <v>472</v>
      </c>
      <c r="K181" s="8" t="s">
        <v>24</v>
      </c>
      <c r="L181" s="19" t="s">
        <v>311</v>
      </c>
    </row>
    <row r="182" ht="33" customHeight="true" spans="1:12">
      <c r="A182" s="13"/>
      <c r="B182" s="14"/>
      <c r="C182" s="15"/>
      <c r="D182" s="15"/>
      <c r="E182" s="15"/>
      <c r="F182" s="15"/>
      <c r="G182" s="8" t="s">
        <v>473</v>
      </c>
      <c r="H182" s="19" t="s">
        <v>474</v>
      </c>
      <c r="I182" s="8" t="s">
        <v>475</v>
      </c>
      <c r="J182" s="8" t="s">
        <v>476</v>
      </c>
      <c r="K182" s="15"/>
      <c r="L182" s="15"/>
    </row>
    <row r="183" ht="33.95" customHeight="true" spans="1:12">
      <c r="A183" s="13"/>
      <c r="B183" s="14"/>
      <c r="C183" s="15"/>
      <c r="D183" s="15"/>
      <c r="E183" s="15"/>
      <c r="F183" s="15"/>
      <c r="G183" s="8" t="s">
        <v>477</v>
      </c>
      <c r="H183" s="19" t="s">
        <v>478</v>
      </c>
      <c r="I183" s="15"/>
      <c r="J183" s="20"/>
      <c r="K183" s="15"/>
      <c r="L183" s="15"/>
    </row>
    <row r="184" ht="66" customHeight="true" spans="1:12">
      <c r="A184" s="16"/>
      <c r="B184" s="17"/>
      <c r="C184" s="18"/>
      <c r="D184" s="18"/>
      <c r="E184" s="18"/>
      <c r="F184" s="18"/>
      <c r="G184" s="8" t="s">
        <v>479</v>
      </c>
      <c r="H184" s="19" t="s">
        <v>480</v>
      </c>
      <c r="I184" s="18"/>
      <c r="J184" s="21"/>
      <c r="K184" s="18"/>
      <c r="L184" s="18"/>
    </row>
    <row r="185" ht="24" customHeight="true" spans="1:12">
      <c r="A185" s="11" t="s">
        <v>16</v>
      </c>
      <c r="B185" s="12" t="s">
        <v>481</v>
      </c>
      <c r="C185" s="10">
        <f>SUM(C186:C194)</f>
        <v>570</v>
      </c>
      <c r="D185" s="10">
        <f>SUM(D186:D194)</f>
        <v>494.1</v>
      </c>
      <c r="E185" s="10">
        <f>SUM(E186:E194)</f>
        <v>75.9</v>
      </c>
      <c r="F185" s="8" t="s">
        <v>16</v>
      </c>
      <c r="G185" s="8" t="s">
        <v>16</v>
      </c>
      <c r="H185" s="8" t="s">
        <v>16</v>
      </c>
      <c r="I185" s="8" t="s">
        <v>16</v>
      </c>
      <c r="J185" s="8" t="s">
        <v>16</v>
      </c>
      <c r="K185" s="8" t="s">
        <v>16</v>
      </c>
      <c r="L185" s="8" t="s">
        <v>16</v>
      </c>
    </row>
    <row r="186" ht="42" customHeight="true" spans="1:12">
      <c r="A186" s="11" t="s">
        <v>16</v>
      </c>
      <c r="B186" s="12" t="s">
        <v>482</v>
      </c>
      <c r="C186" s="10">
        <v>220</v>
      </c>
      <c r="D186" s="10">
        <v>144.1</v>
      </c>
      <c r="E186" s="10">
        <v>75.9</v>
      </c>
      <c r="F186" s="8" t="s">
        <v>483</v>
      </c>
      <c r="G186" s="8" t="s">
        <v>484</v>
      </c>
      <c r="H186" s="19" t="s">
        <v>485</v>
      </c>
      <c r="I186" s="8" t="s">
        <v>486</v>
      </c>
      <c r="J186" s="19" t="s">
        <v>487</v>
      </c>
      <c r="K186" s="8" t="s">
        <v>488</v>
      </c>
      <c r="L186" s="19" t="s">
        <v>201</v>
      </c>
    </row>
    <row r="187" ht="42" customHeight="true" spans="1:12">
      <c r="A187" s="13"/>
      <c r="B187" s="14"/>
      <c r="C187" s="15"/>
      <c r="D187" s="15"/>
      <c r="E187" s="15"/>
      <c r="F187" s="15"/>
      <c r="G187" s="8" t="s">
        <v>489</v>
      </c>
      <c r="H187" s="19" t="s">
        <v>490</v>
      </c>
      <c r="I187" s="15"/>
      <c r="J187" s="15"/>
      <c r="K187" s="15"/>
      <c r="L187" s="15"/>
    </row>
    <row r="188" ht="42" customHeight="true" spans="1:12">
      <c r="A188" s="13"/>
      <c r="B188" s="14"/>
      <c r="C188" s="15"/>
      <c r="D188" s="15"/>
      <c r="E188" s="15"/>
      <c r="F188" s="15"/>
      <c r="G188" s="8" t="s">
        <v>491</v>
      </c>
      <c r="H188" s="19" t="s">
        <v>492</v>
      </c>
      <c r="I188" s="15"/>
      <c r="J188" s="15"/>
      <c r="K188" s="15"/>
      <c r="L188" s="15"/>
    </row>
    <row r="189" ht="42" customHeight="true" spans="1:12">
      <c r="A189" s="16"/>
      <c r="B189" s="17"/>
      <c r="C189" s="18"/>
      <c r="D189" s="18"/>
      <c r="E189" s="18"/>
      <c r="F189" s="18"/>
      <c r="G189" s="8" t="s">
        <v>273</v>
      </c>
      <c r="H189" s="19" t="s">
        <v>157</v>
      </c>
      <c r="I189" s="18"/>
      <c r="J189" s="18"/>
      <c r="K189" s="18"/>
      <c r="L189" s="18"/>
    </row>
    <row r="190" ht="36.95" customHeight="true" spans="1:12">
      <c r="A190" s="11" t="s">
        <v>16</v>
      </c>
      <c r="B190" s="12" t="s">
        <v>493</v>
      </c>
      <c r="C190" s="10">
        <v>350</v>
      </c>
      <c r="D190" s="10">
        <v>350</v>
      </c>
      <c r="E190" s="10">
        <v>0</v>
      </c>
      <c r="F190" s="8" t="s">
        <v>494</v>
      </c>
      <c r="G190" s="8" t="s">
        <v>495</v>
      </c>
      <c r="H190" s="19" t="s">
        <v>496</v>
      </c>
      <c r="I190" s="8" t="s">
        <v>497</v>
      </c>
      <c r="J190" s="8" t="s">
        <v>498</v>
      </c>
      <c r="K190" s="8" t="s">
        <v>24</v>
      </c>
      <c r="L190" s="19" t="s">
        <v>311</v>
      </c>
    </row>
    <row r="191" ht="36.95" customHeight="true" spans="1:12">
      <c r="A191" s="13"/>
      <c r="B191" s="14"/>
      <c r="C191" s="15"/>
      <c r="D191" s="15"/>
      <c r="E191" s="15"/>
      <c r="F191" s="15"/>
      <c r="G191" s="8" t="s">
        <v>499</v>
      </c>
      <c r="H191" s="19" t="s">
        <v>500</v>
      </c>
      <c r="I191" s="15"/>
      <c r="J191" s="20"/>
      <c r="K191" s="15"/>
      <c r="L191" s="15"/>
    </row>
    <row r="192" ht="36.95" customHeight="true" spans="1:12">
      <c r="A192" s="13"/>
      <c r="B192" s="14"/>
      <c r="C192" s="15"/>
      <c r="D192" s="15"/>
      <c r="E192" s="15"/>
      <c r="F192" s="15"/>
      <c r="G192" s="8" t="s">
        <v>501</v>
      </c>
      <c r="H192" s="19" t="s">
        <v>113</v>
      </c>
      <c r="I192" s="15"/>
      <c r="J192" s="20"/>
      <c r="K192" s="15"/>
      <c r="L192" s="15"/>
    </row>
    <row r="193" ht="36.95" customHeight="true" spans="1:12">
      <c r="A193" s="13"/>
      <c r="B193" s="14"/>
      <c r="C193" s="15"/>
      <c r="D193" s="15"/>
      <c r="E193" s="15"/>
      <c r="F193" s="15"/>
      <c r="G193" s="8" t="s">
        <v>502</v>
      </c>
      <c r="H193" s="19" t="s">
        <v>503</v>
      </c>
      <c r="I193" s="15"/>
      <c r="J193" s="20"/>
      <c r="K193" s="15"/>
      <c r="L193" s="15"/>
    </row>
    <row r="194" ht="36.95" customHeight="true" spans="1:12">
      <c r="A194" s="16"/>
      <c r="B194" s="17"/>
      <c r="C194" s="18"/>
      <c r="D194" s="18"/>
      <c r="E194" s="18"/>
      <c r="F194" s="18"/>
      <c r="G194" s="8" t="s">
        <v>504</v>
      </c>
      <c r="H194" s="19" t="s">
        <v>311</v>
      </c>
      <c r="I194" s="18"/>
      <c r="J194" s="21"/>
      <c r="K194" s="18"/>
      <c r="L194" s="18"/>
    </row>
    <row r="195" ht="24" customHeight="true" spans="1:12">
      <c r="A195" s="11" t="s">
        <v>16</v>
      </c>
      <c r="B195" s="12" t="s">
        <v>505</v>
      </c>
      <c r="C195" s="10">
        <f>SUM(C196)</f>
        <v>185</v>
      </c>
      <c r="D195" s="10">
        <f>SUM(D196)</f>
        <v>185</v>
      </c>
      <c r="E195" s="10">
        <f>SUM(E196)</f>
        <v>0</v>
      </c>
      <c r="F195" s="8" t="s">
        <v>16</v>
      </c>
      <c r="G195" s="8" t="s">
        <v>16</v>
      </c>
      <c r="H195" s="8" t="s">
        <v>16</v>
      </c>
      <c r="I195" s="8" t="s">
        <v>16</v>
      </c>
      <c r="J195" s="8" t="s">
        <v>16</v>
      </c>
      <c r="K195" s="8" t="s">
        <v>16</v>
      </c>
      <c r="L195" s="8" t="s">
        <v>16</v>
      </c>
    </row>
    <row r="196" ht="30.95" customHeight="true" spans="1:12">
      <c r="A196" s="11" t="s">
        <v>16</v>
      </c>
      <c r="B196" s="12" t="s">
        <v>506</v>
      </c>
      <c r="C196" s="10">
        <v>185</v>
      </c>
      <c r="D196" s="10">
        <v>185</v>
      </c>
      <c r="E196" s="10">
        <v>0</v>
      </c>
      <c r="F196" s="8" t="s">
        <v>507</v>
      </c>
      <c r="G196" s="8" t="s">
        <v>508</v>
      </c>
      <c r="H196" s="19" t="s">
        <v>509</v>
      </c>
      <c r="I196" s="8" t="s">
        <v>510</v>
      </c>
      <c r="J196" s="19" t="s">
        <v>511</v>
      </c>
      <c r="K196" s="8" t="s">
        <v>24</v>
      </c>
      <c r="L196" s="19" t="s">
        <v>79</v>
      </c>
    </row>
    <row r="197" ht="57.95" customHeight="true" spans="1:12">
      <c r="A197" s="13"/>
      <c r="B197" s="14"/>
      <c r="C197" s="15"/>
      <c r="D197" s="15"/>
      <c r="E197" s="15"/>
      <c r="F197" s="15"/>
      <c r="G197" s="8" t="s">
        <v>512</v>
      </c>
      <c r="H197" s="19" t="s">
        <v>92</v>
      </c>
      <c r="I197" s="15"/>
      <c r="J197" s="15"/>
      <c r="K197" s="15"/>
      <c r="L197" s="15"/>
    </row>
    <row r="198" ht="30" customHeight="true" spans="1:12">
      <c r="A198" s="13"/>
      <c r="B198" s="14"/>
      <c r="C198" s="15"/>
      <c r="D198" s="15"/>
      <c r="E198" s="15"/>
      <c r="F198" s="15"/>
      <c r="G198" s="8" t="s">
        <v>513</v>
      </c>
      <c r="H198" s="19" t="s">
        <v>514</v>
      </c>
      <c r="I198" s="15"/>
      <c r="J198" s="15"/>
      <c r="K198" s="15"/>
      <c r="L198" s="15"/>
    </row>
    <row r="199" ht="30" customHeight="true" spans="1:12">
      <c r="A199" s="16"/>
      <c r="B199" s="17"/>
      <c r="C199" s="18"/>
      <c r="D199" s="18"/>
      <c r="E199" s="18"/>
      <c r="F199" s="18"/>
      <c r="G199" s="8" t="s">
        <v>515</v>
      </c>
      <c r="H199" s="19" t="s">
        <v>516</v>
      </c>
      <c r="I199" s="18"/>
      <c r="J199" s="18"/>
      <c r="K199" s="18"/>
      <c r="L199" s="18"/>
    </row>
  </sheetData>
  <mergeCells count="359">
    <mergeCell ref="A1:B1"/>
    <mergeCell ref="A2:L2"/>
    <mergeCell ref="A3:L3"/>
    <mergeCell ref="G4:L4"/>
    <mergeCell ref="G5:H5"/>
    <mergeCell ref="I5:J5"/>
    <mergeCell ref="K5:L5"/>
    <mergeCell ref="A7:B7"/>
    <mergeCell ref="A9:A14"/>
    <mergeCell ref="A15:A20"/>
    <mergeCell ref="A21:A27"/>
    <mergeCell ref="A28:A31"/>
    <mergeCell ref="A32:A38"/>
    <mergeCell ref="A39:A41"/>
    <mergeCell ref="A42:A45"/>
    <mergeCell ref="A46:A49"/>
    <mergeCell ref="A50:A56"/>
    <mergeCell ref="A57:A60"/>
    <mergeCell ref="A62:A65"/>
    <mergeCell ref="A67:A69"/>
    <mergeCell ref="A71:A73"/>
    <mergeCell ref="A74:A80"/>
    <mergeCell ref="A81:A86"/>
    <mergeCell ref="A88:A90"/>
    <mergeCell ref="A91:A94"/>
    <mergeCell ref="A95:A99"/>
    <mergeCell ref="A101:A109"/>
    <mergeCell ref="A110:A118"/>
    <mergeCell ref="A119:A127"/>
    <mergeCell ref="A128:A132"/>
    <mergeCell ref="A134:A137"/>
    <mergeCell ref="A138:A140"/>
    <mergeCell ref="A141:A144"/>
    <mergeCell ref="A145:A147"/>
    <mergeCell ref="A149:A152"/>
    <mergeCell ref="A154:A160"/>
    <mergeCell ref="A161:A169"/>
    <mergeCell ref="A170:A172"/>
    <mergeCell ref="A174:A180"/>
    <mergeCell ref="A181:A184"/>
    <mergeCell ref="A186:A189"/>
    <mergeCell ref="A190:A194"/>
    <mergeCell ref="A196:A199"/>
    <mergeCell ref="B9:B14"/>
    <mergeCell ref="B15:B20"/>
    <mergeCell ref="B21:B27"/>
    <mergeCell ref="B28:B31"/>
    <mergeCell ref="B32:B38"/>
    <mergeCell ref="B39:B41"/>
    <mergeCell ref="B42:B45"/>
    <mergeCell ref="B46:B49"/>
    <mergeCell ref="B50:B56"/>
    <mergeCell ref="B57:B60"/>
    <mergeCell ref="B62:B65"/>
    <mergeCell ref="B67:B69"/>
    <mergeCell ref="B71:B73"/>
    <mergeCell ref="B74:B80"/>
    <mergeCell ref="B81:B86"/>
    <mergeCell ref="B88:B90"/>
    <mergeCell ref="B91:B94"/>
    <mergeCell ref="B95:B99"/>
    <mergeCell ref="B101:B109"/>
    <mergeCell ref="B110:B118"/>
    <mergeCell ref="B119:B127"/>
    <mergeCell ref="B128:B132"/>
    <mergeCell ref="B134:B137"/>
    <mergeCell ref="B138:B140"/>
    <mergeCell ref="B141:B144"/>
    <mergeCell ref="B145:B147"/>
    <mergeCell ref="B149:B152"/>
    <mergeCell ref="B154:B160"/>
    <mergeCell ref="B161:B169"/>
    <mergeCell ref="B170:B172"/>
    <mergeCell ref="B174:B180"/>
    <mergeCell ref="B181:B184"/>
    <mergeCell ref="B186:B189"/>
    <mergeCell ref="B190:B194"/>
    <mergeCell ref="B196:B199"/>
    <mergeCell ref="C9:C14"/>
    <mergeCell ref="C15:C20"/>
    <mergeCell ref="C21:C27"/>
    <mergeCell ref="C28:C31"/>
    <mergeCell ref="C32:C38"/>
    <mergeCell ref="C39:C41"/>
    <mergeCell ref="C42:C45"/>
    <mergeCell ref="C46:C49"/>
    <mergeCell ref="C50:C56"/>
    <mergeCell ref="C57:C60"/>
    <mergeCell ref="C62:C65"/>
    <mergeCell ref="C67:C69"/>
    <mergeCell ref="C71:C73"/>
    <mergeCell ref="C74:C80"/>
    <mergeCell ref="C81:C86"/>
    <mergeCell ref="C88:C90"/>
    <mergeCell ref="C91:C94"/>
    <mergeCell ref="C95:C99"/>
    <mergeCell ref="C101:C109"/>
    <mergeCell ref="C110:C118"/>
    <mergeCell ref="C119:C127"/>
    <mergeCell ref="C128:C132"/>
    <mergeCell ref="C134:C137"/>
    <mergeCell ref="C138:C140"/>
    <mergeCell ref="C141:C144"/>
    <mergeCell ref="C145:C147"/>
    <mergeCell ref="C149:C152"/>
    <mergeCell ref="C154:C160"/>
    <mergeCell ref="C161:C169"/>
    <mergeCell ref="C170:C172"/>
    <mergeCell ref="C174:C180"/>
    <mergeCell ref="C181:C184"/>
    <mergeCell ref="C186:C189"/>
    <mergeCell ref="C190:C194"/>
    <mergeCell ref="C196:C199"/>
    <mergeCell ref="D9:D14"/>
    <mergeCell ref="D15:D20"/>
    <mergeCell ref="D21:D27"/>
    <mergeCell ref="D28:D31"/>
    <mergeCell ref="D32:D38"/>
    <mergeCell ref="D39:D41"/>
    <mergeCell ref="D42:D45"/>
    <mergeCell ref="D46:D49"/>
    <mergeCell ref="D50:D56"/>
    <mergeCell ref="D57:D60"/>
    <mergeCell ref="D62:D65"/>
    <mergeCell ref="D67:D69"/>
    <mergeCell ref="D71:D73"/>
    <mergeCell ref="D74:D80"/>
    <mergeCell ref="D81:D86"/>
    <mergeCell ref="D88:D90"/>
    <mergeCell ref="D91:D94"/>
    <mergeCell ref="D95:D99"/>
    <mergeCell ref="D101:D109"/>
    <mergeCell ref="D110:D118"/>
    <mergeCell ref="D119:D127"/>
    <mergeCell ref="D128:D132"/>
    <mergeCell ref="D134:D137"/>
    <mergeCell ref="D138:D140"/>
    <mergeCell ref="D141:D144"/>
    <mergeCell ref="D145:D147"/>
    <mergeCell ref="D149:D152"/>
    <mergeCell ref="D154:D160"/>
    <mergeCell ref="D161:D169"/>
    <mergeCell ref="D170:D172"/>
    <mergeCell ref="D174:D180"/>
    <mergeCell ref="D181:D184"/>
    <mergeCell ref="D186:D189"/>
    <mergeCell ref="D190:D194"/>
    <mergeCell ref="D196:D199"/>
    <mergeCell ref="E9:E14"/>
    <mergeCell ref="E15:E20"/>
    <mergeCell ref="E21:E27"/>
    <mergeCell ref="E28:E31"/>
    <mergeCell ref="E32:E38"/>
    <mergeCell ref="E39:E41"/>
    <mergeCell ref="E42:E45"/>
    <mergeCell ref="E46:E49"/>
    <mergeCell ref="E50:E56"/>
    <mergeCell ref="E57:E60"/>
    <mergeCell ref="E62:E65"/>
    <mergeCell ref="E67:E69"/>
    <mergeCell ref="E71:E73"/>
    <mergeCell ref="E74:E80"/>
    <mergeCell ref="E81:E86"/>
    <mergeCell ref="E88:E90"/>
    <mergeCell ref="E91:E94"/>
    <mergeCell ref="E95:E99"/>
    <mergeCell ref="E101:E109"/>
    <mergeCell ref="E110:E118"/>
    <mergeCell ref="E119:E127"/>
    <mergeCell ref="E128:E132"/>
    <mergeCell ref="E134:E137"/>
    <mergeCell ref="E138:E140"/>
    <mergeCell ref="E141:E144"/>
    <mergeCell ref="E145:E147"/>
    <mergeCell ref="E149:E152"/>
    <mergeCell ref="E154:E160"/>
    <mergeCell ref="E161:E169"/>
    <mergeCell ref="E170:E172"/>
    <mergeCell ref="E174:E180"/>
    <mergeCell ref="E181:E184"/>
    <mergeCell ref="E186:E189"/>
    <mergeCell ref="E190:E194"/>
    <mergeCell ref="E196:E199"/>
    <mergeCell ref="F4:F6"/>
    <mergeCell ref="F9:F14"/>
    <mergeCell ref="F15:F20"/>
    <mergeCell ref="F21:F27"/>
    <mergeCell ref="F28:F31"/>
    <mergeCell ref="F32:F38"/>
    <mergeCell ref="F39:F41"/>
    <mergeCell ref="F42:F45"/>
    <mergeCell ref="F46:F49"/>
    <mergeCell ref="F50:F56"/>
    <mergeCell ref="F57:F60"/>
    <mergeCell ref="F62:F65"/>
    <mergeCell ref="F67:F69"/>
    <mergeCell ref="F71:F73"/>
    <mergeCell ref="F74:F80"/>
    <mergeCell ref="F81:F86"/>
    <mergeCell ref="F88:F90"/>
    <mergeCell ref="F91:F94"/>
    <mergeCell ref="F95:F99"/>
    <mergeCell ref="F101:F109"/>
    <mergeCell ref="F110:F118"/>
    <mergeCell ref="F119:F127"/>
    <mergeCell ref="F128:F132"/>
    <mergeCell ref="F134:F137"/>
    <mergeCell ref="F138:F140"/>
    <mergeCell ref="F141:F144"/>
    <mergeCell ref="F145:F147"/>
    <mergeCell ref="F149:F152"/>
    <mergeCell ref="F154:F160"/>
    <mergeCell ref="F161:F169"/>
    <mergeCell ref="F170:F172"/>
    <mergeCell ref="F174:F180"/>
    <mergeCell ref="F181:F184"/>
    <mergeCell ref="F186:F189"/>
    <mergeCell ref="F190:F194"/>
    <mergeCell ref="F196:F199"/>
    <mergeCell ref="I9:I14"/>
    <mergeCell ref="I16:I20"/>
    <mergeCell ref="I21:I27"/>
    <mergeCell ref="I28:I31"/>
    <mergeCell ref="I32:I38"/>
    <mergeCell ref="I39:I41"/>
    <mergeCell ref="I42:I45"/>
    <mergeCell ref="I46:I49"/>
    <mergeCell ref="I50:I56"/>
    <mergeCell ref="I58:I60"/>
    <mergeCell ref="I62:I65"/>
    <mergeCell ref="I68:I69"/>
    <mergeCell ref="I71:I73"/>
    <mergeCell ref="I74:I80"/>
    <mergeCell ref="I81:I86"/>
    <mergeCell ref="I89:I90"/>
    <mergeCell ref="I92:I94"/>
    <mergeCell ref="I96:I99"/>
    <mergeCell ref="I101:I109"/>
    <mergeCell ref="I110:I118"/>
    <mergeCell ref="I119:I127"/>
    <mergeCell ref="I129:I132"/>
    <mergeCell ref="I135:I137"/>
    <mergeCell ref="I138:I140"/>
    <mergeCell ref="I141:I144"/>
    <mergeCell ref="I146:I147"/>
    <mergeCell ref="I150:I152"/>
    <mergeCell ref="I155:I160"/>
    <mergeCell ref="I161:I169"/>
    <mergeCell ref="I174:I180"/>
    <mergeCell ref="I182:I184"/>
    <mergeCell ref="I186:I189"/>
    <mergeCell ref="I190:I194"/>
    <mergeCell ref="I196:I199"/>
    <mergeCell ref="J9:J14"/>
    <mergeCell ref="J16:J20"/>
    <mergeCell ref="J21:J27"/>
    <mergeCell ref="J28:J31"/>
    <mergeCell ref="J32:J38"/>
    <mergeCell ref="J39:J41"/>
    <mergeCell ref="J42:J45"/>
    <mergeCell ref="J46:J49"/>
    <mergeCell ref="J50:J56"/>
    <mergeCell ref="J58:J60"/>
    <mergeCell ref="J62:J65"/>
    <mergeCell ref="J68:J69"/>
    <mergeCell ref="J71:J73"/>
    <mergeCell ref="J74:J80"/>
    <mergeCell ref="J81:J86"/>
    <mergeCell ref="J89:J90"/>
    <mergeCell ref="J92:J94"/>
    <mergeCell ref="J96:J99"/>
    <mergeCell ref="J101:J109"/>
    <mergeCell ref="J110:J118"/>
    <mergeCell ref="J119:J127"/>
    <mergeCell ref="J129:J132"/>
    <mergeCell ref="J135:J137"/>
    <mergeCell ref="J138:J140"/>
    <mergeCell ref="J141:J144"/>
    <mergeCell ref="J146:J147"/>
    <mergeCell ref="J150:J152"/>
    <mergeCell ref="J155:J160"/>
    <mergeCell ref="J161:J169"/>
    <mergeCell ref="J174:J180"/>
    <mergeCell ref="J182:J184"/>
    <mergeCell ref="J186:J189"/>
    <mergeCell ref="J190:J194"/>
    <mergeCell ref="J196:J199"/>
    <mergeCell ref="K9:K14"/>
    <mergeCell ref="K15:K20"/>
    <mergeCell ref="K21:K27"/>
    <mergeCell ref="K28:K31"/>
    <mergeCell ref="K32:K38"/>
    <mergeCell ref="K39:K41"/>
    <mergeCell ref="K42:K45"/>
    <mergeCell ref="K46:K49"/>
    <mergeCell ref="K50:K56"/>
    <mergeCell ref="K57:K60"/>
    <mergeCell ref="K62:K65"/>
    <mergeCell ref="K67:K69"/>
    <mergeCell ref="K71:K73"/>
    <mergeCell ref="K74:K80"/>
    <mergeCell ref="K81:K86"/>
    <mergeCell ref="K88:K90"/>
    <mergeCell ref="K91:K94"/>
    <mergeCell ref="K95:K99"/>
    <mergeCell ref="K101:K109"/>
    <mergeCell ref="K110:K118"/>
    <mergeCell ref="K119:K127"/>
    <mergeCell ref="K128:K132"/>
    <mergeCell ref="K134:K137"/>
    <mergeCell ref="K138:K140"/>
    <mergeCell ref="K141:K144"/>
    <mergeCell ref="K145:K147"/>
    <mergeCell ref="K149:K152"/>
    <mergeCell ref="K154:K160"/>
    <mergeCell ref="K161:K169"/>
    <mergeCell ref="K170:K172"/>
    <mergeCell ref="K174:K180"/>
    <mergeCell ref="K181:K184"/>
    <mergeCell ref="K186:K189"/>
    <mergeCell ref="K190:K194"/>
    <mergeCell ref="K196:K199"/>
    <mergeCell ref="L9:L14"/>
    <mergeCell ref="L15:L20"/>
    <mergeCell ref="L21:L27"/>
    <mergeCell ref="L28:L31"/>
    <mergeCell ref="L32:L38"/>
    <mergeCell ref="L39:L41"/>
    <mergeCell ref="L42:L45"/>
    <mergeCell ref="L46:L49"/>
    <mergeCell ref="L50:L56"/>
    <mergeCell ref="L57:L60"/>
    <mergeCell ref="L62:L65"/>
    <mergeCell ref="L67:L69"/>
    <mergeCell ref="L71:L73"/>
    <mergeCell ref="L74:L80"/>
    <mergeCell ref="L81:L86"/>
    <mergeCell ref="L88:L90"/>
    <mergeCell ref="L91:L94"/>
    <mergeCell ref="L95:L99"/>
    <mergeCell ref="L101:L109"/>
    <mergeCell ref="L110:L118"/>
    <mergeCell ref="L119:L127"/>
    <mergeCell ref="L128:L132"/>
    <mergeCell ref="L134:L137"/>
    <mergeCell ref="L138:L140"/>
    <mergeCell ref="L141:L144"/>
    <mergeCell ref="L145:L147"/>
    <mergeCell ref="L149:L152"/>
    <mergeCell ref="L154:L160"/>
    <mergeCell ref="L161:L169"/>
    <mergeCell ref="L170:L172"/>
    <mergeCell ref="L174:L180"/>
    <mergeCell ref="L181:L184"/>
    <mergeCell ref="L186:L189"/>
    <mergeCell ref="L190:L194"/>
    <mergeCell ref="L196:L199"/>
    <mergeCell ref="A4:B6"/>
    <mergeCell ref="C4:E5"/>
  </mergeCells>
  <printOptions horizontalCentered="true"/>
  <pageMargins left="0.251388888888889" right="0.251388888888889" top="0.751388888888889" bottom="0.751388888888889" header="0.298611111111111" footer="0.298611111111111"/>
  <pageSetup paperSize="9" scale="43" orientation="landscape" horizontalDpi="600"/>
  <headerFooter alignWithMargins="0" scaleWithDoc="0"/>
  <rowBreaks count="9" manualBreakCount="9">
    <brk id="31" max="255" man="1"/>
    <brk id="49" max="255" man="1"/>
    <brk id="69" max="255" man="1"/>
    <brk id="90" max="255" man="1"/>
    <brk id="99" max="255" man="1"/>
    <brk id="118" max="255" man="1"/>
    <brk id="137" max="255" man="1"/>
    <brk id="152" max="255" man="1"/>
    <brk id="172" max="25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周菲</dc:creator>
  <cp:lastModifiedBy>user</cp:lastModifiedBy>
  <dcterms:created xsi:type="dcterms:W3CDTF">2021-03-12T14:50:00Z</dcterms:created>
  <dcterms:modified xsi:type="dcterms:W3CDTF">2022-09-22T15:27:11Z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ies>
</file>